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Website Docs\"/>
    </mc:Choice>
  </mc:AlternateContent>
  <xr:revisionPtr revIDLastSave="0" documentId="13_ncr:1_{8ED8C508-943A-4761-AE50-177EF8FF6867}" xr6:coauthVersionLast="47" xr6:coauthVersionMax="47" xr10:uidLastSave="{00000000-0000-0000-0000-000000000000}"/>
  <bookViews>
    <workbookView xWindow="29532" yWindow="2424" windowWidth="27288" windowHeight="12108" xr2:uid="{A2934E88-DDCD-4160-BBF0-A40F031AD69E}"/>
  </bookViews>
  <sheets>
    <sheet name="Travel Claim Form" sheetId="1" r:id="rId1"/>
    <sheet name="Sample" sheetId="2" r:id="rId2"/>
  </sheets>
  <definedNames>
    <definedName name="_xlnm.Print_Area" localSheetId="0">'Travel Claim Form'!$A$1:$E$56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2" l="1"/>
  <c r="E41" i="2"/>
  <c r="E29" i="2"/>
  <c r="D29" i="2"/>
  <c r="D31" i="2" s="1"/>
  <c r="C29" i="2"/>
  <c r="C31" i="2" s="1"/>
  <c r="B29" i="2"/>
  <c r="B31" i="2" s="1"/>
  <c r="E19" i="2"/>
  <c r="E51" i="1"/>
  <c r="E41" i="1"/>
  <c r="E29" i="1"/>
  <c r="D29" i="1"/>
  <c r="D31" i="1" s="1"/>
  <c r="C29" i="1"/>
  <c r="C31" i="1" s="1"/>
  <c r="B29" i="1"/>
  <c r="B31" i="1" s="1"/>
  <c r="E31" i="1" s="1"/>
  <c r="E19" i="1"/>
  <c r="E31" i="2" l="1"/>
  <c r="E52" i="2" s="1"/>
  <c r="E52" i="1"/>
</calcChain>
</file>

<file path=xl/sharedStrings.xml><?xml version="1.0" encoding="utf-8"?>
<sst xmlns="http://schemas.openxmlformats.org/spreadsheetml/2006/main" count="199" uniqueCount="99">
  <si>
    <t>COUNTY OF WAYNE</t>
  </si>
  <si>
    <t>version:</t>
  </si>
  <si>
    <t>CLAIM FOR EXPENSES:  OFFICIAL TRAVEL</t>
  </si>
  <si>
    <t>FYE 2024-2025</t>
  </si>
  <si>
    <t>Enter Data in the cells outlined in Blue</t>
  </si>
  <si>
    <t>PART 1: ITINERARY</t>
  </si>
  <si>
    <t>Enter the following information items:</t>
  </si>
  <si>
    <t>NAME OF TRAVELER:</t>
  </si>
  <si>
    <t>Traveler's Name and Date of Report</t>
  </si>
  <si>
    <t>DEPT:</t>
  </si>
  <si>
    <t>DATE</t>
  </si>
  <si>
    <t>Department</t>
  </si>
  <si>
    <t>ACCOUNT #</t>
  </si>
  <si>
    <t>Account to be charged</t>
  </si>
  <si>
    <t>Purpose of travel</t>
  </si>
  <si>
    <t>Travel Dates</t>
  </si>
  <si>
    <t>Departure times and points</t>
  </si>
  <si>
    <t>PURPOSE OF TRAVEL:</t>
  </si>
  <si>
    <t xml:space="preserve">Arrival times </t>
  </si>
  <si>
    <t xml:space="preserve"> </t>
  </si>
  <si>
    <t>DEPARTURE POINT:</t>
  </si>
  <si>
    <t>DESTINATION POINT:</t>
  </si>
  <si>
    <t>DEPARTURE DATE/TIME:</t>
  </si>
  <si>
    <t>ARRIVAL DATE/TIME:</t>
  </si>
  <si>
    <t>COMPLETION  DATE/TIME:</t>
  </si>
  <si>
    <t>RETURN DATE/TIME:</t>
  </si>
  <si>
    <t>PART 2: MILEAGE</t>
  </si>
  <si>
    <t>Miles traveled by you in your privately owned vehicle</t>
  </si>
  <si>
    <t>TOTAL MILES:</t>
  </si>
  <si>
    <t>RATE/TOTAL MILES:</t>
  </si>
  <si>
    <t>ALLOWANCE</t>
  </si>
  <si>
    <t>Distances and total mileage allowance will be calculated</t>
  </si>
  <si>
    <t>PART 3: MEALS AND LODGING</t>
  </si>
  <si>
    <t>MEALS MISSED BY DAY:</t>
  </si>
  <si>
    <t>Breakfast</t>
  </si>
  <si>
    <t>Lunch</t>
  </si>
  <si>
    <t>Dinner</t>
  </si>
  <si>
    <t>Lodging</t>
  </si>
  <si>
    <t>Enter the following Meals and lodging items:</t>
  </si>
  <si>
    <t>DAY 1</t>
  </si>
  <si>
    <t>For each day traveled</t>
  </si>
  <si>
    <t>DAY 2</t>
  </si>
  <si>
    <t>DAY 3</t>
  </si>
  <si>
    <t>DAY 4</t>
  </si>
  <si>
    <t>Missed Meals are payable if away from home duty station at the following times:</t>
  </si>
  <si>
    <t>DAY 5</t>
  </si>
  <si>
    <t>Breakfast - Depart duty station prior to 7:00 a.m.</t>
  </si>
  <si>
    <t>DAY 6</t>
  </si>
  <si>
    <t>Lunch - Depart duty station prior to 10:00 a.m. and return after 2:00 p.m.</t>
  </si>
  <si>
    <t>DAY 7</t>
  </si>
  <si>
    <t>Dinner - Return to duty station after 7:00 p.m.</t>
  </si>
  <si>
    <t>TOTAL MEALS/LODGING:</t>
  </si>
  <si>
    <t>Do not claim missed meals when meals are provided by others.</t>
  </si>
  <si>
    <t>RATES:</t>
  </si>
  <si>
    <t>TOTAL VALUE:</t>
  </si>
  <si>
    <t>Total meals and lodging allowance will be calculated</t>
  </si>
  <si>
    <t>PART 4: OTHER EXPENSES</t>
  </si>
  <si>
    <t>List other authorized expenses and the amount claimed</t>
  </si>
  <si>
    <t>Incidentals of up to $5 per day</t>
  </si>
  <si>
    <t xml:space="preserve">This is for fees and tips given to baggage carrier, hotel staff, porters. </t>
  </si>
  <si>
    <t>List specifically under "Other Expenses."</t>
  </si>
  <si>
    <t xml:space="preserve">**Parking garage fees are reimbursable on reimbursement form, documentation 
</t>
  </si>
  <si>
    <t>required by personnel policy for fees in excess of $2.00 per day**</t>
  </si>
  <si>
    <t>TOTAL</t>
  </si>
  <si>
    <t>Total other expenses will be calculated</t>
  </si>
  <si>
    <t>PART 5: DEDUCTIONS</t>
  </si>
  <si>
    <t>Total deductions:</t>
  </si>
  <si>
    <t>In this section list any travel advances, expenses noted on</t>
  </si>
  <si>
    <t>this form that were charged to the County Bank Card, etc.</t>
  </si>
  <si>
    <t>Total claim will be calculated</t>
  </si>
  <si>
    <t>PART 6: TOTAL CLAIM</t>
  </si>
  <si>
    <t xml:space="preserve">This claim represents the necessary expenses incurred by the public official here undersigned in the </t>
  </si>
  <si>
    <t>conduct of official business as approved by policy of the County of Wayne, North Carolina.</t>
  </si>
  <si>
    <t>Positive balance will be paid to you and</t>
  </si>
  <si>
    <t>Signature of Traveler:</t>
  </si>
  <si>
    <t>Date:</t>
  </si>
  <si>
    <t>negative balances are to be paid by you to the town.</t>
  </si>
  <si>
    <t>Signature of Approving Authority:</t>
  </si>
  <si>
    <t>Jim Smith</t>
  </si>
  <si>
    <t>Finance</t>
  </si>
  <si>
    <t>1104130-531100</t>
  </si>
  <si>
    <t>Training at IOG</t>
  </si>
  <si>
    <t>Greensboro, NC</t>
  </si>
  <si>
    <t>Morrisville, NC</t>
  </si>
  <si>
    <t>07/01/03    9:45 AM</t>
  </si>
  <si>
    <t>07/01/03   11:00 AM</t>
  </si>
  <si>
    <t>07/02/03    5:00 AM</t>
  </si>
  <si>
    <t>07/02/03    6:15 PM</t>
  </si>
  <si>
    <t>Parking</t>
  </si>
  <si>
    <t>P-card - Lodging</t>
  </si>
  <si>
    <t>***Out-of-State travel must have documented approval from the County Manager***</t>
  </si>
  <si>
    <t>Breakfast - Depart duty station before 7:00 a.m. and return after 11:00 a.m.</t>
  </si>
  <si>
    <t>Lunch - Depart duty station before 11:00 a.m. and return after 3:00 p.m.</t>
  </si>
  <si>
    <t>Dinner - Depart duty station before 3:00 p.m. and return to duty station after 7:00 p.m.</t>
  </si>
  <si>
    <t>Breakfast: Up to $13:00</t>
  </si>
  <si>
    <t>Lunch: Up to $15:00</t>
  </si>
  <si>
    <t>Dinner: Up to $26:00</t>
  </si>
  <si>
    <r>
      <t xml:space="preserve">Less than a </t>
    </r>
    <r>
      <rPr>
        <b/>
        <sz val="11"/>
        <color theme="1"/>
        <rFont val="Aptos Narrow"/>
        <family val="2"/>
        <scheme val="minor"/>
      </rPr>
      <t xml:space="preserve">full day </t>
    </r>
    <r>
      <rPr>
        <sz val="11"/>
        <color theme="1"/>
        <rFont val="Aptos Narrow"/>
        <family val="2"/>
        <scheme val="minor"/>
      </rPr>
      <t>of travel per diem rates:</t>
    </r>
  </si>
  <si>
    <t>FYE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</si>
</sst>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0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medium">
        <color indexed="64"/>
      </right>
      <top style="thin">
        <color indexed="12"/>
      </top>
      <bottom style="thin">
        <color indexed="1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medium">
        <color indexed="64"/>
      </right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3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thin">
        <color indexed="39"/>
      </left>
      <right style="thin">
        <color indexed="8"/>
      </right>
      <top style="thin">
        <color indexed="8"/>
      </top>
      <bottom style="thin">
        <color indexed="3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9"/>
      </left>
      <right style="medium">
        <color indexed="64"/>
      </right>
      <top style="thin">
        <color indexed="39"/>
      </top>
      <bottom style="thin">
        <color indexed="39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12"/>
      </right>
      <top style="thin">
        <color indexed="12"/>
      </top>
      <bottom style="thin">
        <color indexed="39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39"/>
      </bottom>
      <diagonal/>
    </border>
    <border>
      <left style="medium">
        <color indexed="64"/>
      </left>
      <right style="thin">
        <color indexed="12"/>
      </right>
      <top style="thin">
        <color indexed="39"/>
      </top>
      <bottom style="thin">
        <color indexed="39"/>
      </bottom>
      <diagonal/>
    </border>
    <border>
      <left style="thin">
        <color indexed="12"/>
      </left>
      <right style="thin">
        <color indexed="12"/>
      </right>
      <top style="thin">
        <color indexed="39"/>
      </top>
      <bottom style="thin">
        <color indexed="39"/>
      </bottom>
      <diagonal/>
    </border>
    <border>
      <left style="medium">
        <color indexed="64"/>
      </left>
      <right style="thin">
        <color indexed="12"/>
      </right>
      <top style="thin">
        <color indexed="39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39"/>
      </top>
      <bottom style="thin">
        <color indexed="12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0" fillId="0" borderId="0" xfId="0" applyAlignment="1">
      <alignment horizontal="right"/>
    </xf>
    <xf numFmtId="14" fontId="0" fillId="0" borderId="0" xfId="0" applyNumberFormat="1"/>
    <xf numFmtId="0" fontId="1" fillId="0" borderId="4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3" fillId="0" borderId="0" xfId="0" applyFont="1"/>
    <xf numFmtId="0" fontId="4" fillId="0" borderId="7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left"/>
    </xf>
    <xf numFmtId="0" fontId="5" fillId="0" borderId="14" xfId="0" applyFont="1" applyBorder="1" applyAlignment="1">
      <alignment horizontal="right"/>
    </xf>
    <xf numFmtId="0" fontId="6" fillId="0" borderId="0" xfId="0" applyFont="1" applyAlignment="1">
      <alignment horizontal="right" vertical="center"/>
    </xf>
    <xf numFmtId="14" fontId="4" fillId="0" borderId="17" xfId="0" applyNumberFormat="1" applyFont="1" applyBorder="1" applyAlignment="1" applyProtection="1">
      <alignment horizontal="centerContinuous" vertical="center"/>
      <protection locked="0"/>
    </xf>
    <xf numFmtId="0" fontId="7" fillId="0" borderId="14" xfId="0" applyFont="1" applyBorder="1"/>
    <xf numFmtId="0" fontId="5" fillId="0" borderId="18" xfId="0" applyFont="1" applyBorder="1" applyAlignment="1">
      <alignment horizontal="centerContinuous" vertical="center"/>
    </xf>
    <xf numFmtId="0" fontId="4" fillId="0" borderId="18" xfId="0" applyFont="1" applyBorder="1" applyAlignment="1">
      <alignment horizontal="centerContinuous" vertical="center"/>
    </xf>
    <xf numFmtId="0" fontId="4" fillId="0" borderId="19" xfId="0" applyFont="1" applyBorder="1" applyAlignment="1">
      <alignment horizontal="centerContinuous" vertical="center"/>
    </xf>
    <xf numFmtId="0" fontId="7" fillId="0" borderId="10" xfId="0" applyFont="1" applyBorder="1"/>
    <xf numFmtId="0" fontId="4" fillId="0" borderId="20" xfId="0" applyFont="1" applyBorder="1" applyAlignment="1">
      <alignment horizontal="centerContinuous" vertical="center"/>
    </xf>
    <xf numFmtId="0" fontId="4" fillId="0" borderId="21" xfId="0" applyFont="1" applyBorder="1" applyAlignment="1">
      <alignment horizontal="centerContinuous" vertical="center"/>
    </xf>
    <xf numFmtId="0" fontId="5" fillId="0" borderId="14" xfId="0" applyFont="1" applyBorder="1" applyAlignment="1">
      <alignment horizontal="centerContinuous" vertical="center"/>
    </xf>
    <xf numFmtId="0" fontId="5" fillId="0" borderId="22" xfId="0" applyFont="1" applyBorder="1" applyAlignment="1">
      <alignment horizontal="centerContinuous" vertical="center"/>
    </xf>
    <xf numFmtId="0" fontId="4" fillId="0" borderId="22" xfId="0" applyFont="1" applyBorder="1" applyAlignment="1">
      <alignment horizontal="centerContinuous" vertical="center"/>
    </xf>
    <xf numFmtId="0" fontId="4" fillId="0" borderId="23" xfId="0" applyFont="1" applyBorder="1" applyAlignment="1">
      <alignment horizontal="centerContinuous" vertical="center"/>
    </xf>
    <xf numFmtId="0" fontId="0" fillId="0" borderId="24" xfId="0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14" xfId="0" applyBorder="1" applyAlignment="1">
      <alignment horizontal="right"/>
    </xf>
    <xf numFmtId="0" fontId="0" fillId="0" borderId="25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49" fontId="0" fillId="0" borderId="25" xfId="0" applyNumberFormat="1" applyBorder="1" applyAlignment="1" applyProtection="1">
      <alignment horizontal="center"/>
      <protection locked="0"/>
    </xf>
    <xf numFmtId="49" fontId="0" fillId="0" borderId="17" xfId="0" applyNumberFormat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4" fillId="0" borderId="0" xfId="0" applyFont="1" applyAlignment="1">
      <alignment horizontal="centerContinuous" vertical="center"/>
    </xf>
    <xf numFmtId="0" fontId="0" fillId="0" borderId="14" xfId="0" applyBorder="1"/>
    <xf numFmtId="1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1" fontId="0" fillId="0" borderId="29" xfId="0" applyNumberFormat="1" applyBorder="1" applyAlignment="1" applyProtection="1">
      <alignment horizontal="center"/>
      <protection locked="0"/>
    </xf>
    <xf numFmtId="1" fontId="0" fillId="0" borderId="30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0" fillId="0" borderId="19" xfId="0" applyNumberFormat="1" applyBorder="1" applyAlignment="1">
      <alignment horizontal="center"/>
    </xf>
    <xf numFmtId="0" fontId="7" fillId="0" borderId="31" xfId="0" applyFont="1" applyBorder="1" applyAlignment="1">
      <alignment horizontal="right"/>
    </xf>
    <xf numFmtId="164" fontId="7" fillId="0" borderId="32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4" fontId="7" fillId="0" borderId="28" xfId="0" applyNumberFormat="1" applyFont="1" applyBorder="1" applyAlignment="1">
      <alignment horizontal="right"/>
    </xf>
    <xf numFmtId="165" fontId="5" fillId="0" borderId="33" xfId="0" applyNumberFormat="1" applyFont="1" applyBorder="1" applyAlignment="1">
      <alignment horizontal="center"/>
    </xf>
    <xf numFmtId="0" fontId="6" fillId="0" borderId="0" xfId="0" applyFont="1"/>
    <xf numFmtId="0" fontId="4" fillId="0" borderId="34" xfId="0" applyFont="1" applyBorder="1" applyAlignment="1">
      <alignment horizontal="centerContinuous" vertical="center"/>
    </xf>
    <xf numFmtId="0" fontId="4" fillId="0" borderId="35" xfId="0" applyFont="1" applyBorder="1" applyAlignment="1">
      <alignment horizontal="centerContinuous" vertical="center"/>
    </xf>
    <xf numFmtId="0" fontId="0" fillId="0" borderId="36" xfId="0" applyBorder="1" applyAlignment="1">
      <alignment horizontal="right"/>
    </xf>
    <xf numFmtId="0" fontId="0" fillId="0" borderId="2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29" xfId="0" applyBorder="1" applyAlignment="1" applyProtection="1">
      <alignment horizontal="center"/>
      <protection locked="0"/>
    </xf>
    <xf numFmtId="165" fontId="0" fillId="0" borderId="37" xfId="0" applyNumberFormat="1" applyBorder="1" applyAlignment="1" applyProtection="1">
      <alignment horizontal="center"/>
      <protection locked="0"/>
    </xf>
    <xf numFmtId="0" fontId="0" fillId="0" borderId="24" xfId="0" applyBorder="1" applyAlignment="1">
      <alignment horizontal="center" vertical="center"/>
    </xf>
    <xf numFmtId="0" fontId="0" fillId="0" borderId="38" xfId="0" applyBorder="1" applyAlignment="1">
      <alignment horizontal="right"/>
    </xf>
    <xf numFmtId="0" fontId="0" fillId="0" borderId="39" xfId="0" applyBorder="1" applyAlignment="1">
      <alignment horizontal="center"/>
    </xf>
    <xf numFmtId="165" fontId="7" fillId="0" borderId="40" xfId="0" applyNumberFormat="1" applyFont="1" applyBorder="1" applyAlignment="1">
      <alignment horizontal="center"/>
    </xf>
    <xf numFmtId="0" fontId="0" fillId="0" borderId="41" xfId="0" applyBorder="1" applyAlignment="1">
      <alignment horizontal="right"/>
    </xf>
    <xf numFmtId="165" fontId="0" fillId="0" borderId="42" xfId="0" applyNumberFormat="1" applyBorder="1" applyAlignment="1" applyProtection="1">
      <alignment horizontal="center"/>
      <protection locked="0"/>
    </xf>
    <xf numFmtId="0" fontId="0" fillId="2" borderId="43" xfId="0" applyFill="1" applyBorder="1" applyAlignment="1">
      <alignment horizontal="center"/>
    </xf>
    <xf numFmtId="165" fontId="7" fillId="0" borderId="28" xfId="0" applyNumberFormat="1" applyFont="1" applyBorder="1" applyAlignment="1">
      <alignment horizontal="center"/>
    </xf>
    <xf numFmtId="0" fontId="4" fillId="0" borderId="44" xfId="0" applyFont="1" applyBorder="1" applyAlignment="1">
      <alignment horizontal="centerContinuous" vertical="center"/>
    </xf>
    <xf numFmtId="165" fontId="0" fillId="0" borderId="25" xfId="0" applyNumberFormat="1" applyBorder="1" applyAlignment="1" applyProtection="1">
      <alignment horizontal="center"/>
      <protection locked="0"/>
    </xf>
    <xf numFmtId="0" fontId="0" fillId="3" borderId="2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8" fillId="0" borderId="0" xfId="0" applyFont="1"/>
    <xf numFmtId="0" fontId="0" fillId="3" borderId="19" xfId="0" applyFill="1" applyBorder="1" applyAlignment="1">
      <alignment horizontal="center"/>
    </xf>
    <xf numFmtId="0" fontId="0" fillId="0" borderId="23" xfId="0" applyBorder="1" applyAlignment="1">
      <alignment horizontal="center" vertical="center"/>
    </xf>
    <xf numFmtId="165" fontId="7" fillId="0" borderId="25" xfId="0" applyNumberFormat="1" applyFont="1" applyBorder="1" applyAlignment="1" applyProtection="1">
      <alignment horizontal="center"/>
      <protection locked="0"/>
    </xf>
    <xf numFmtId="165" fontId="5" fillId="0" borderId="46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Continuous" vertical="center"/>
    </xf>
    <xf numFmtId="165" fontId="0" fillId="0" borderId="48" xfId="0" applyNumberFormat="1" applyBorder="1" applyAlignment="1" applyProtection="1">
      <alignment horizontal="center"/>
      <protection locked="0"/>
    </xf>
    <xf numFmtId="165" fontId="0" fillId="3" borderId="23" xfId="0" applyNumberFormat="1" applyFill="1" applyBorder="1" applyAlignment="1">
      <alignment horizontal="center"/>
    </xf>
    <xf numFmtId="165" fontId="0" fillId="0" borderId="50" xfId="0" applyNumberFormat="1" applyBorder="1" applyAlignment="1" applyProtection="1">
      <alignment horizontal="center"/>
      <protection locked="0"/>
    </xf>
    <xf numFmtId="165" fontId="0" fillId="3" borderId="5" xfId="0" applyNumberFormat="1" applyFill="1" applyBorder="1" applyAlignment="1">
      <alignment horizontal="center"/>
    </xf>
    <xf numFmtId="165" fontId="0" fillId="3" borderId="19" xfId="0" applyNumberFormat="1" applyFill="1" applyBorder="1" applyAlignment="1">
      <alignment horizontal="center"/>
    </xf>
    <xf numFmtId="165" fontId="0" fillId="0" borderId="23" xfId="0" applyNumberFormat="1" applyBorder="1" applyAlignment="1">
      <alignment horizontal="center" vertical="center"/>
    </xf>
    <xf numFmtId="165" fontId="0" fillId="0" borderId="52" xfId="0" applyNumberFormat="1" applyBorder="1" applyAlignment="1" applyProtection="1">
      <alignment horizontal="center"/>
      <protection locked="0"/>
    </xf>
    <xf numFmtId="165" fontId="4" fillId="0" borderId="53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Continuous" vertical="center"/>
    </xf>
    <xf numFmtId="165" fontId="5" fillId="0" borderId="54" xfId="0" applyNumberFormat="1" applyFont="1" applyBorder="1" applyAlignment="1">
      <alignment horizontal="center"/>
    </xf>
    <xf numFmtId="0" fontId="4" fillId="0" borderId="0" xfId="0" applyFont="1"/>
    <xf numFmtId="0" fontId="8" fillId="0" borderId="14" xfId="0" applyFont="1" applyBorder="1" applyAlignment="1">
      <alignment vertical="center"/>
    </xf>
    <xf numFmtId="0" fontId="0" fillId="0" borderId="20" xfId="0" applyBorder="1"/>
    <xf numFmtId="0" fontId="0" fillId="0" borderId="20" xfId="0" applyBorder="1" applyAlignment="1">
      <alignment horizontal="right" vertical="center"/>
    </xf>
    <xf numFmtId="0" fontId="0" fillId="0" borderId="21" xfId="0" applyBorder="1"/>
    <xf numFmtId="0" fontId="4" fillId="0" borderId="0" xfId="0" applyFont="1" applyAlignment="1">
      <alignment vertical="top"/>
    </xf>
    <xf numFmtId="0" fontId="0" fillId="0" borderId="55" xfId="0" applyBorder="1" applyAlignment="1">
      <alignment vertical="center"/>
    </xf>
    <xf numFmtId="0" fontId="0" fillId="0" borderId="56" xfId="0" applyBorder="1"/>
    <xf numFmtId="0" fontId="0" fillId="0" borderId="56" xfId="0" applyBorder="1" applyAlignment="1">
      <alignment horizontal="right" vertical="center"/>
    </xf>
    <xf numFmtId="0" fontId="0" fillId="0" borderId="57" xfId="0" applyBorder="1"/>
    <xf numFmtId="0" fontId="9" fillId="0" borderId="0" xfId="0" applyFont="1"/>
    <xf numFmtId="0" fontId="0" fillId="4" borderId="0" xfId="0" applyFill="1"/>
    <xf numFmtId="0" fontId="0" fillId="0" borderId="51" xfId="0" applyBorder="1" applyAlignment="1" applyProtection="1">
      <alignment horizontal="left"/>
      <protection locked="0"/>
    </xf>
    <xf numFmtId="0" fontId="0" fillId="0" borderId="52" xfId="0" applyBorder="1" applyAlignment="1" applyProtection="1">
      <alignment horizontal="left"/>
      <protection locked="0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49" xfId="0" applyBorder="1" applyAlignment="1" applyProtection="1">
      <alignment horizontal="left"/>
      <protection locked="0"/>
    </xf>
    <xf numFmtId="0" fontId="0" fillId="0" borderId="50" xfId="0" applyBorder="1" applyAlignment="1" applyProtection="1">
      <alignment horizontal="left"/>
      <protection locked="0"/>
    </xf>
    <xf numFmtId="0" fontId="0" fillId="0" borderId="20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45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47" xfId="0" applyBorder="1" applyAlignment="1" applyProtection="1">
      <alignment horizontal="left"/>
      <protection locked="0"/>
    </xf>
    <xf numFmtId="0" fontId="0" fillId="0" borderId="48" xfId="0" applyBorder="1" applyAlignment="1" applyProtection="1">
      <alignment horizontal="left"/>
      <protection locked="0"/>
    </xf>
    <xf numFmtId="0" fontId="5" fillId="0" borderId="11" xfId="0" applyFont="1" applyBorder="1" applyAlignment="1" applyProtection="1">
      <alignment horizontal="left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14" fontId="5" fillId="0" borderId="15" xfId="0" applyNumberFormat="1" applyFont="1" applyBorder="1" applyAlignment="1" applyProtection="1">
      <alignment horizontal="left"/>
      <protection locked="0"/>
    </xf>
    <xf numFmtId="0" fontId="5" fillId="0" borderId="16" xfId="0" applyFont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165" fontId="7" fillId="0" borderId="3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C8C67-E0C4-446B-90A1-504ADB6322CC}">
  <dimension ref="A1:L60"/>
  <sheetViews>
    <sheetView tabSelected="1" zoomScaleNormal="100" workbookViewId="0">
      <selection activeCell="D10" sqref="D10"/>
    </sheetView>
  </sheetViews>
  <sheetFormatPr defaultRowHeight="14.4" x14ac:dyDescent="0.3"/>
  <cols>
    <col min="1" max="1" width="25" customWidth="1"/>
    <col min="2" max="5" width="27.109375" customWidth="1"/>
    <col min="6" max="6" width="4.109375" customWidth="1"/>
    <col min="8" max="8" width="58.88671875" bestFit="1" customWidth="1"/>
    <col min="257" max="257" width="25" customWidth="1"/>
    <col min="258" max="258" width="18.109375" customWidth="1"/>
    <col min="259" max="259" width="17.33203125" customWidth="1"/>
    <col min="260" max="260" width="15.6640625" customWidth="1"/>
    <col min="261" max="261" width="17.44140625" customWidth="1"/>
    <col min="262" max="262" width="4.109375" customWidth="1"/>
    <col min="513" max="513" width="25" customWidth="1"/>
    <col min="514" max="514" width="18.109375" customWidth="1"/>
    <col min="515" max="515" width="17.33203125" customWidth="1"/>
    <col min="516" max="516" width="15.6640625" customWidth="1"/>
    <col min="517" max="517" width="17.44140625" customWidth="1"/>
    <col min="518" max="518" width="4.109375" customWidth="1"/>
    <col min="769" max="769" width="25" customWidth="1"/>
    <col min="770" max="770" width="18.109375" customWidth="1"/>
    <col min="771" max="771" width="17.33203125" customWidth="1"/>
    <col min="772" max="772" width="15.6640625" customWidth="1"/>
    <col min="773" max="773" width="17.44140625" customWidth="1"/>
    <col min="774" max="774" width="4.109375" customWidth="1"/>
    <col min="1025" max="1025" width="25" customWidth="1"/>
    <col min="1026" max="1026" width="18.109375" customWidth="1"/>
    <col min="1027" max="1027" width="17.33203125" customWidth="1"/>
    <col min="1028" max="1028" width="15.6640625" customWidth="1"/>
    <col min="1029" max="1029" width="17.44140625" customWidth="1"/>
    <col min="1030" max="1030" width="4.109375" customWidth="1"/>
    <col min="1281" max="1281" width="25" customWidth="1"/>
    <col min="1282" max="1282" width="18.109375" customWidth="1"/>
    <col min="1283" max="1283" width="17.33203125" customWidth="1"/>
    <col min="1284" max="1284" width="15.6640625" customWidth="1"/>
    <col min="1285" max="1285" width="17.44140625" customWidth="1"/>
    <col min="1286" max="1286" width="4.109375" customWidth="1"/>
    <col min="1537" max="1537" width="25" customWidth="1"/>
    <col min="1538" max="1538" width="18.109375" customWidth="1"/>
    <col min="1539" max="1539" width="17.33203125" customWidth="1"/>
    <col min="1540" max="1540" width="15.6640625" customWidth="1"/>
    <col min="1541" max="1541" width="17.44140625" customWidth="1"/>
    <col min="1542" max="1542" width="4.109375" customWidth="1"/>
    <col min="1793" max="1793" width="25" customWidth="1"/>
    <col min="1794" max="1794" width="18.109375" customWidth="1"/>
    <col min="1795" max="1795" width="17.33203125" customWidth="1"/>
    <col min="1796" max="1796" width="15.6640625" customWidth="1"/>
    <col min="1797" max="1797" width="17.44140625" customWidth="1"/>
    <col min="1798" max="1798" width="4.109375" customWidth="1"/>
    <col min="2049" max="2049" width="25" customWidth="1"/>
    <col min="2050" max="2050" width="18.109375" customWidth="1"/>
    <col min="2051" max="2051" width="17.33203125" customWidth="1"/>
    <col min="2052" max="2052" width="15.6640625" customWidth="1"/>
    <col min="2053" max="2053" width="17.44140625" customWidth="1"/>
    <col min="2054" max="2054" width="4.109375" customWidth="1"/>
    <col min="2305" max="2305" width="25" customWidth="1"/>
    <col min="2306" max="2306" width="18.109375" customWidth="1"/>
    <col min="2307" max="2307" width="17.33203125" customWidth="1"/>
    <col min="2308" max="2308" width="15.6640625" customWidth="1"/>
    <col min="2309" max="2309" width="17.44140625" customWidth="1"/>
    <col min="2310" max="2310" width="4.109375" customWidth="1"/>
    <col min="2561" max="2561" width="25" customWidth="1"/>
    <col min="2562" max="2562" width="18.109375" customWidth="1"/>
    <col min="2563" max="2563" width="17.33203125" customWidth="1"/>
    <col min="2564" max="2564" width="15.6640625" customWidth="1"/>
    <col min="2565" max="2565" width="17.44140625" customWidth="1"/>
    <col min="2566" max="2566" width="4.109375" customWidth="1"/>
    <col min="2817" max="2817" width="25" customWidth="1"/>
    <col min="2818" max="2818" width="18.109375" customWidth="1"/>
    <col min="2819" max="2819" width="17.33203125" customWidth="1"/>
    <col min="2820" max="2820" width="15.6640625" customWidth="1"/>
    <col min="2821" max="2821" width="17.44140625" customWidth="1"/>
    <col min="2822" max="2822" width="4.109375" customWidth="1"/>
    <col min="3073" max="3073" width="25" customWidth="1"/>
    <col min="3074" max="3074" width="18.109375" customWidth="1"/>
    <col min="3075" max="3075" width="17.33203125" customWidth="1"/>
    <col min="3076" max="3076" width="15.6640625" customWidth="1"/>
    <col min="3077" max="3077" width="17.44140625" customWidth="1"/>
    <col min="3078" max="3078" width="4.109375" customWidth="1"/>
    <col min="3329" max="3329" width="25" customWidth="1"/>
    <col min="3330" max="3330" width="18.109375" customWidth="1"/>
    <col min="3331" max="3331" width="17.33203125" customWidth="1"/>
    <col min="3332" max="3332" width="15.6640625" customWidth="1"/>
    <col min="3333" max="3333" width="17.44140625" customWidth="1"/>
    <col min="3334" max="3334" width="4.109375" customWidth="1"/>
    <col min="3585" max="3585" width="25" customWidth="1"/>
    <col min="3586" max="3586" width="18.109375" customWidth="1"/>
    <col min="3587" max="3587" width="17.33203125" customWidth="1"/>
    <col min="3588" max="3588" width="15.6640625" customWidth="1"/>
    <col min="3589" max="3589" width="17.44140625" customWidth="1"/>
    <col min="3590" max="3590" width="4.109375" customWidth="1"/>
    <col min="3841" max="3841" width="25" customWidth="1"/>
    <col min="3842" max="3842" width="18.109375" customWidth="1"/>
    <col min="3843" max="3843" width="17.33203125" customWidth="1"/>
    <col min="3844" max="3844" width="15.6640625" customWidth="1"/>
    <col min="3845" max="3845" width="17.44140625" customWidth="1"/>
    <col min="3846" max="3846" width="4.109375" customWidth="1"/>
    <col min="4097" max="4097" width="25" customWidth="1"/>
    <col min="4098" max="4098" width="18.109375" customWidth="1"/>
    <col min="4099" max="4099" width="17.33203125" customWidth="1"/>
    <col min="4100" max="4100" width="15.6640625" customWidth="1"/>
    <col min="4101" max="4101" width="17.44140625" customWidth="1"/>
    <col min="4102" max="4102" width="4.109375" customWidth="1"/>
    <col min="4353" max="4353" width="25" customWidth="1"/>
    <col min="4354" max="4354" width="18.109375" customWidth="1"/>
    <col min="4355" max="4355" width="17.33203125" customWidth="1"/>
    <col min="4356" max="4356" width="15.6640625" customWidth="1"/>
    <col min="4357" max="4357" width="17.44140625" customWidth="1"/>
    <col min="4358" max="4358" width="4.109375" customWidth="1"/>
    <col min="4609" max="4609" width="25" customWidth="1"/>
    <col min="4610" max="4610" width="18.109375" customWidth="1"/>
    <col min="4611" max="4611" width="17.33203125" customWidth="1"/>
    <col min="4612" max="4612" width="15.6640625" customWidth="1"/>
    <col min="4613" max="4613" width="17.44140625" customWidth="1"/>
    <col min="4614" max="4614" width="4.109375" customWidth="1"/>
    <col min="4865" max="4865" width="25" customWidth="1"/>
    <col min="4866" max="4866" width="18.109375" customWidth="1"/>
    <col min="4867" max="4867" width="17.33203125" customWidth="1"/>
    <col min="4868" max="4868" width="15.6640625" customWidth="1"/>
    <col min="4869" max="4869" width="17.44140625" customWidth="1"/>
    <col min="4870" max="4870" width="4.109375" customWidth="1"/>
    <col min="5121" max="5121" width="25" customWidth="1"/>
    <col min="5122" max="5122" width="18.109375" customWidth="1"/>
    <col min="5123" max="5123" width="17.33203125" customWidth="1"/>
    <col min="5124" max="5124" width="15.6640625" customWidth="1"/>
    <col min="5125" max="5125" width="17.44140625" customWidth="1"/>
    <col min="5126" max="5126" width="4.109375" customWidth="1"/>
    <col min="5377" max="5377" width="25" customWidth="1"/>
    <col min="5378" max="5378" width="18.109375" customWidth="1"/>
    <col min="5379" max="5379" width="17.33203125" customWidth="1"/>
    <col min="5380" max="5380" width="15.6640625" customWidth="1"/>
    <col min="5381" max="5381" width="17.44140625" customWidth="1"/>
    <col min="5382" max="5382" width="4.109375" customWidth="1"/>
    <col min="5633" max="5633" width="25" customWidth="1"/>
    <col min="5634" max="5634" width="18.109375" customWidth="1"/>
    <col min="5635" max="5635" width="17.33203125" customWidth="1"/>
    <col min="5636" max="5636" width="15.6640625" customWidth="1"/>
    <col min="5637" max="5637" width="17.44140625" customWidth="1"/>
    <col min="5638" max="5638" width="4.109375" customWidth="1"/>
    <col min="5889" max="5889" width="25" customWidth="1"/>
    <col min="5890" max="5890" width="18.109375" customWidth="1"/>
    <col min="5891" max="5891" width="17.33203125" customWidth="1"/>
    <col min="5892" max="5892" width="15.6640625" customWidth="1"/>
    <col min="5893" max="5893" width="17.44140625" customWidth="1"/>
    <col min="5894" max="5894" width="4.109375" customWidth="1"/>
    <col min="6145" max="6145" width="25" customWidth="1"/>
    <col min="6146" max="6146" width="18.109375" customWidth="1"/>
    <col min="6147" max="6147" width="17.33203125" customWidth="1"/>
    <col min="6148" max="6148" width="15.6640625" customWidth="1"/>
    <col min="6149" max="6149" width="17.44140625" customWidth="1"/>
    <col min="6150" max="6150" width="4.109375" customWidth="1"/>
    <col min="6401" max="6401" width="25" customWidth="1"/>
    <col min="6402" max="6402" width="18.109375" customWidth="1"/>
    <col min="6403" max="6403" width="17.33203125" customWidth="1"/>
    <col min="6404" max="6404" width="15.6640625" customWidth="1"/>
    <col min="6405" max="6405" width="17.44140625" customWidth="1"/>
    <col min="6406" max="6406" width="4.109375" customWidth="1"/>
    <col min="6657" max="6657" width="25" customWidth="1"/>
    <col min="6658" max="6658" width="18.109375" customWidth="1"/>
    <col min="6659" max="6659" width="17.33203125" customWidth="1"/>
    <col min="6660" max="6660" width="15.6640625" customWidth="1"/>
    <col min="6661" max="6661" width="17.44140625" customWidth="1"/>
    <col min="6662" max="6662" width="4.109375" customWidth="1"/>
    <col min="6913" max="6913" width="25" customWidth="1"/>
    <col min="6914" max="6914" width="18.109375" customWidth="1"/>
    <col min="6915" max="6915" width="17.33203125" customWidth="1"/>
    <col min="6916" max="6916" width="15.6640625" customWidth="1"/>
    <col min="6917" max="6917" width="17.44140625" customWidth="1"/>
    <col min="6918" max="6918" width="4.109375" customWidth="1"/>
    <col min="7169" max="7169" width="25" customWidth="1"/>
    <col min="7170" max="7170" width="18.109375" customWidth="1"/>
    <col min="7171" max="7171" width="17.33203125" customWidth="1"/>
    <col min="7172" max="7172" width="15.6640625" customWidth="1"/>
    <col min="7173" max="7173" width="17.44140625" customWidth="1"/>
    <col min="7174" max="7174" width="4.109375" customWidth="1"/>
    <col min="7425" max="7425" width="25" customWidth="1"/>
    <col min="7426" max="7426" width="18.109375" customWidth="1"/>
    <col min="7427" max="7427" width="17.33203125" customWidth="1"/>
    <col min="7428" max="7428" width="15.6640625" customWidth="1"/>
    <col min="7429" max="7429" width="17.44140625" customWidth="1"/>
    <col min="7430" max="7430" width="4.109375" customWidth="1"/>
    <col min="7681" max="7681" width="25" customWidth="1"/>
    <col min="7682" max="7682" width="18.109375" customWidth="1"/>
    <col min="7683" max="7683" width="17.33203125" customWidth="1"/>
    <col min="7684" max="7684" width="15.6640625" customWidth="1"/>
    <col min="7685" max="7685" width="17.44140625" customWidth="1"/>
    <col min="7686" max="7686" width="4.109375" customWidth="1"/>
    <col min="7937" max="7937" width="25" customWidth="1"/>
    <col min="7938" max="7938" width="18.109375" customWidth="1"/>
    <col min="7939" max="7939" width="17.33203125" customWidth="1"/>
    <col min="7940" max="7940" width="15.6640625" customWidth="1"/>
    <col min="7941" max="7941" width="17.44140625" customWidth="1"/>
    <col min="7942" max="7942" width="4.109375" customWidth="1"/>
    <col min="8193" max="8193" width="25" customWidth="1"/>
    <col min="8194" max="8194" width="18.109375" customWidth="1"/>
    <col min="8195" max="8195" width="17.33203125" customWidth="1"/>
    <col min="8196" max="8196" width="15.6640625" customWidth="1"/>
    <col min="8197" max="8197" width="17.44140625" customWidth="1"/>
    <col min="8198" max="8198" width="4.109375" customWidth="1"/>
    <col min="8449" max="8449" width="25" customWidth="1"/>
    <col min="8450" max="8450" width="18.109375" customWidth="1"/>
    <col min="8451" max="8451" width="17.33203125" customWidth="1"/>
    <col min="8452" max="8452" width="15.6640625" customWidth="1"/>
    <col min="8453" max="8453" width="17.44140625" customWidth="1"/>
    <col min="8454" max="8454" width="4.109375" customWidth="1"/>
    <col min="8705" max="8705" width="25" customWidth="1"/>
    <col min="8706" max="8706" width="18.109375" customWidth="1"/>
    <col min="8707" max="8707" width="17.33203125" customWidth="1"/>
    <col min="8708" max="8708" width="15.6640625" customWidth="1"/>
    <col min="8709" max="8709" width="17.44140625" customWidth="1"/>
    <col min="8710" max="8710" width="4.109375" customWidth="1"/>
    <col min="8961" max="8961" width="25" customWidth="1"/>
    <col min="8962" max="8962" width="18.109375" customWidth="1"/>
    <col min="8963" max="8963" width="17.33203125" customWidth="1"/>
    <col min="8964" max="8964" width="15.6640625" customWidth="1"/>
    <col min="8965" max="8965" width="17.44140625" customWidth="1"/>
    <col min="8966" max="8966" width="4.109375" customWidth="1"/>
    <col min="9217" max="9217" width="25" customWidth="1"/>
    <col min="9218" max="9218" width="18.109375" customWidth="1"/>
    <col min="9219" max="9219" width="17.33203125" customWidth="1"/>
    <col min="9220" max="9220" width="15.6640625" customWidth="1"/>
    <col min="9221" max="9221" width="17.44140625" customWidth="1"/>
    <col min="9222" max="9222" width="4.109375" customWidth="1"/>
    <col min="9473" max="9473" width="25" customWidth="1"/>
    <col min="9474" max="9474" width="18.109375" customWidth="1"/>
    <col min="9475" max="9475" width="17.33203125" customWidth="1"/>
    <col min="9476" max="9476" width="15.6640625" customWidth="1"/>
    <col min="9477" max="9477" width="17.44140625" customWidth="1"/>
    <col min="9478" max="9478" width="4.109375" customWidth="1"/>
    <col min="9729" max="9729" width="25" customWidth="1"/>
    <col min="9730" max="9730" width="18.109375" customWidth="1"/>
    <col min="9731" max="9731" width="17.33203125" customWidth="1"/>
    <col min="9732" max="9732" width="15.6640625" customWidth="1"/>
    <col min="9733" max="9733" width="17.44140625" customWidth="1"/>
    <col min="9734" max="9734" width="4.109375" customWidth="1"/>
    <col min="9985" max="9985" width="25" customWidth="1"/>
    <col min="9986" max="9986" width="18.109375" customWidth="1"/>
    <col min="9987" max="9987" width="17.33203125" customWidth="1"/>
    <col min="9988" max="9988" width="15.6640625" customWidth="1"/>
    <col min="9989" max="9989" width="17.44140625" customWidth="1"/>
    <col min="9990" max="9990" width="4.109375" customWidth="1"/>
    <col min="10241" max="10241" width="25" customWidth="1"/>
    <col min="10242" max="10242" width="18.109375" customWidth="1"/>
    <col min="10243" max="10243" width="17.33203125" customWidth="1"/>
    <col min="10244" max="10244" width="15.6640625" customWidth="1"/>
    <col min="10245" max="10245" width="17.44140625" customWidth="1"/>
    <col min="10246" max="10246" width="4.109375" customWidth="1"/>
    <col min="10497" max="10497" width="25" customWidth="1"/>
    <col min="10498" max="10498" width="18.109375" customWidth="1"/>
    <col min="10499" max="10499" width="17.33203125" customWidth="1"/>
    <col min="10500" max="10500" width="15.6640625" customWidth="1"/>
    <col min="10501" max="10501" width="17.44140625" customWidth="1"/>
    <col min="10502" max="10502" width="4.109375" customWidth="1"/>
    <col min="10753" max="10753" width="25" customWidth="1"/>
    <col min="10754" max="10754" width="18.109375" customWidth="1"/>
    <col min="10755" max="10755" width="17.33203125" customWidth="1"/>
    <col min="10756" max="10756" width="15.6640625" customWidth="1"/>
    <col min="10757" max="10757" width="17.44140625" customWidth="1"/>
    <col min="10758" max="10758" width="4.109375" customWidth="1"/>
    <col min="11009" max="11009" width="25" customWidth="1"/>
    <col min="11010" max="11010" width="18.109375" customWidth="1"/>
    <col min="11011" max="11011" width="17.33203125" customWidth="1"/>
    <col min="11012" max="11012" width="15.6640625" customWidth="1"/>
    <col min="11013" max="11013" width="17.44140625" customWidth="1"/>
    <col min="11014" max="11014" width="4.109375" customWidth="1"/>
    <col min="11265" max="11265" width="25" customWidth="1"/>
    <col min="11266" max="11266" width="18.109375" customWidth="1"/>
    <col min="11267" max="11267" width="17.33203125" customWidth="1"/>
    <col min="11268" max="11268" width="15.6640625" customWidth="1"/>
    <col min="11269" max="11269" width="17.44140625" customWidth="1"/>
    <col min="11270" max="11270" width="4.109375" customWidth="1"/>
    <col min="11521" max="11521" width="25" customWidth="1"/>
    <col min="11522" max="11522" width="18.109375" customWidth="1"/>
    <col min="11523" max="11523" width="17.33203125" customWidth="1"/>
    <col min="11524" max="11524" width="15.6640625" customWidth="1"/>
    <col min="11525" max="11525" width="17.44140625" customWidth="1"/>
    <col min="11526" max="11526" width="4.109375" customWidth="1"/>
    <col min="11777" max="11777" width="25" customWidth="1"/>
    <col min="11778" max="11778" width="18.109375" customWidth="1"/>
    <col min="11779" max="11779" width="17.33203125" customWidth="1"/>
    <col min="11780" max="11780" width="15.6640625" customWidth="1"/>
    <col min="11781" max="11781" width="17.44140625" customWidth="1"/>
    <col min="11782" max="11782" width="4.109375" customWidth="1"/>
    <col min="12033" max="12033" width="25" customWidth="1"/>
    <col min="12034" max="12034" width="18.109375" customWidth="1"/>
    <col min="12035" max="12035" width="17.33203125" customWidth="1"/>
    <col min="12036" max="12036" width="15.6640625" customWidth="1"/>
    <col min="12037" max="12037" width="17.44140625" customWidth="1"/>
    <col min="12038" max="12038" width="4.109375" customWidth="1"/>
    <col min="12289" max="12289" width="25" customWidth="1"/>
    <col min="12290" max="12290" width="18.109375" customWidth="1"/>
    <col min="12291" max="12291" width="17.33203125" customWidth="1"/>
    <col min="12292" max="12292" width="15.6640625" customWidth="1"/>
    <col min="12293" max="12293" width="17.44140625" customWidth="1"/>
    <col min="12294" max="12294" width="4.109375" customWidth="1"/>
    <col min="12545" max="12545" width="25" customWidth="1"/>
    <col min="12546" max="12546" width="18.109375" customWidth="1"/>
    <col min="12547" max="12547" width="17.33203125" customWidth="1"/>
    <col min="12548" max="12548" width="15.6640625" customWidth="1"/>
    <col min="12549" max="12549" width="17.44140625" customWidth="1"/>
    <col min="12550" max="12550" width="4.109375" customWidth="1"/>
    <col min="12801" max="12801" width="25" customWidth="1"/>
    <col min="12802" max="12802" width="18.109375" customWidth="1"/>
    <col min="12803" max="12803" width="17.33203125" customWidth="1"/>
    <col min="12804" max="12804" width="15.6640625" customWidth="1"/>
    <col min="12805" max="12805" width="17.44140625" customWidth="1"/>
    <col min="12806" max="12806" width="4.109375" customWidth="1"/>
    <col min="13057" max="13057" width="25" customWidth="1"/>
    <col min="13058" max="13058" width="18.109375" customWidth="1"/>
    <col min="13059" max="13059" width="17.33203125" customWidth="1"/>
    <col min="13060" max="13060" width="15.6640625" customWidth="1"/>
    <col min="13061" max="13061" width="17.44140625" customWidth="1"/>
    <col min="13062" max="13062" width="4.109375" customWidth="1"/>
    <col min="13313" max="13313" width="25" customWidth="1"/>
    <col min="13314" max="13314" width="18.109375" customWidth="1"/>
    <col min="13315" max="13315" width="17.33203125" customWidth="1"/>
    <col min="13316" max="13316" width="15.6640625" customWidth="1"/>
    <col min="13317" max="13317" width="17.44140625" customWidth="1"/>
    <col min="13318" max="13318" width="4.109375" customWidth="1"/>
    <col min="13569" max="13569" width="25" customWidth="1"/>
    <col min="13570" max="13570" width="18.109375" customWidth="1"/>
    <col min="13571" max="13571" width="17.33203125" customWidth="1"/>
    <col min="13572" max="13572" width="15.6640625" customWidth="1"/>
    <col min="13573" max="13573" width="17.44140625" customWidth="1"/>
    <col min="13574" max="13574" width="4.109375" customWidth="1"/>
    <col min="13825" max="13825" width="25" customWidth="1"/>
    <col min="13826" max="13826" width="18.109375" customWidth="1"/>
    <col min="13827" max="13827" width="17.33203125" customWidth="1"/>
    <col min="13828" max="13828" width="15.6640625" customWidth="1"/>
    <col min="13829" max="13829" width="17.44140625" customWidth="1"/>
    <col min="13830" max="13830" width="4.109375" customWidth="1"/>
    <col min="14081" max="14081" width="25" customWidth="1"/>
    <col min="14082" max="14082" width="18.109375" customWidth="1"/>
    <col min="14083" max="14083" width="17.33203125" customWidth="1"/>
    <col min="14084" max="14084" width="15.6640625" customWidth="1"/>
    <col min="14085" max="14085" width="17.44140625" customWidth="1"/>
    <col min="14086" max="14086" width="4.109375" customWidth="1"/>
    <col min="14337" max="14337" width="25" customWidth="1"/>
    <col min="14338" max="14338" width="18.109375" customWidth="1"/>
    <col min="14339" max="14339" width="17.33203125" customWidth="1"/>
    <col min="14340" max="14340" width="15.6640625" customWidth="1"/>
    <col min="14341" max="14341" width="17.44140625" customWidth="1"/>
    <col min="14342" max="14342" width="4.109375" customWidth="1"/>
    <col min="14593" max="14593" width="25" customWidth="1"/>
    <col min="14594" max="14594" width="18.109375" customWidth="1"/>
    <col min="14595" max="14595" width="17.33203125" customWidth="1"/>
    <col min="14596" max="14596" width="15.6640625" customWidth="1"/>
    <col min="14597" max="14597" width="17.44140625" customWidth="1"/>
    <col min="14598" max="14598" width="4.109375" customWidth="1"/>
    <col min="14849" max="14849" width="25" customWidth="1"/>
    <col min="14850" max="14850" width="18.109375" customWidth="1"/>
    <col min="14851" max="14851" width="17.33203125" customWidth="1"/>
    <col min="14852" max="14852" width="15.6640625" customWidth="1"/>
    <col min="14853" max="14853" width="17.44140625" customWidth="1"/>
    <col min="14854" max="14854" width="4.109375" customWidth="1"/>
    <col min="15105" max="15105" width="25" customWidth="1"/>
    <col min="15106" max="15106" width="18.109375" customWidth="1"/>
    <col min="15107" max="15107" width="17.33203125" customWidth="1"/>
    <col min="15108" max="15108" width="15.6640625" customWidth="1"/>
    <col min="15109" max="15109" width="17.44140625" customWidth="1"/>
    <col min="15110" max="15110" width="4.109375" customWidth="1"/>
    <col min="15361" max="15361" width="25" customWidth="1"/>
    <col min="15362" max="15362" width="18.109375" customWidth="1"/>
    <col min="15363" max="15363" width="17.33203125" customWidth="1"/>
    <col min="15364" max="15364" width="15.6640625" customWidth="1"/>
    <col min="15365" max="15365" width="17.44140625" customWidth="1"/>
    <col min="15366" max="15366" width="4.109375" customWidth="1"/>
    <col min="15617" max="15617" width="25" customWidth="1"/>
    <col min="15618" max="15618" width="18.109375" customWidth="1"/>
    <col min="15619" max="15619" width="17.33203125" customWidth="1"/>
    <col min="15620" max="15620" width="15.6640625" customWidth="1"/>
    <col min="15621" max="15621" width="17.44140625" customWidth="1"/>
    <col min="15622" max="15622" width="4.109375" customWidth="1"/>
    <col min="15873" max="15873" width="25" customWidth="1"/>
    <col min="15874" max="15874" width="18.109375" customWidth="1"/>
    <col min="15875" max="15875" width="17.33203125" customWidth="1"/>
    <col min="15876" max="15876" width="15.6640625" customWidth="1"/>
    <col min="15877" max="15877" width="17.44140625" customWidth="1"/>
    <col min="15878" max="15878" width="4.109375" customWidth="1"/>
    <col min="16129" max="16129" width="25" customWidth="1"/>
    <col min="16130" max="16130" width="18.109375" customWidth="1"/>
    <col min="16131" max="16131" width="17.33203125" customWidth="1"/>
    <col min="16132" max="16132" width="15.6640625" customWidth="1"/>
    <col min="16133" max="16133" width="17.44140625" customWidth="1"/>
    <col min="16134" max="16134" width="4.109375" customWidth="1"/>
  </cols>
  <sheetData>
    <row r="1" spans="1:8" ht="17.399999999999999" x14ac:dyDescent="0.3">
      <c r="A1" s="1" t="s">
        <v>0</v>
      </c>
      <c r="B1" s="2"/>
      <c r="C1" s="2"/>
      <c r="D1" s="2"/>
      <c r="E1" s="3"/>
      <c r="G1" s="4" t="s">
        <v>1</v>
      </c>
      <c r="H1" s="5">
        <v>43305</v>
      </c>
    </row>
    <row r="2" spans="1:8" ht="17.399999999999999" x14ac:dyDescent="0.3">
      <c r="A2" s="6" t="s">
        <v>2</v>
      </c>
      <c r="B2" s="7"/>
      <c r="C2" s="7"/>
      <c r="D2" s="7"/>
      <c r="E2" s="8"/>
      <c r="G2" s="4"/>
      <c r="H2" s="5"/>
    </row>
    <row r="3" spans="1:8" ht="18.600000000000001" thickBot="1" x14ac:dyDescent="0.4">
      <c r="A3" s="9" t="s">
        <v>98</v>
      </c>
      <c r="B3" s="10"/>
      <c r="C3" s="10"/>
      <c r="D3" s="10"/>
      <c r="E3" s="11"/>
      <c r="G3" s="103" t="s">
        <v>90</v>
      </c>
    </row>
    <row r="4" spans="1:8" ht="15" thickTop="1" x14ac:dyDescent="0.3">
      <c r="A4" s="13" t="s">
        <v>5</v>
      </c>
      <c r="B4" s="14"/>
      <c r="C4" s="14"/>
      <c r="D4" s="14"/>
      <c r="E4" s="15"/>
    </row>
    <row r="5" spans="1:8" ht="15.6" x14ac:dyDescent="0.3">
      <c r="A5" s="16" t="s">
        <v>7</v>
      </c>
      <c r="B5" s="121"/>
      <c r="C5" s="122"/>
      <c r="D5" s="122"/>
      <c r="E5" s="123"/>
      <c r="G5" s="12" t="s">
        <v>4</v>
      </c>
    </row>
    <row r="6" spans="1:8" ht="15.6" x14ac:dyDescent="0.3">
      <c r="A6" s="17" t="s">
        <v>9</v>
      </c>
      <c r="B6" s="124"/>
      <c r="C6" s="125"/>
      <c r="D6" s="18" t="s">
        <v>10</v>
      </c>
      <c r="E6" s="19"/>
      <c r="G6" t="s">
        <v>6</v>
      </c>
    </row>
    <row r="7" spans="1:8" ht="15.6" x14ac:dyDescent="0.3">
      <c r="A7" s="17" t="s">
        <v>12</v>
      </c>
      <c r="B7" s="121"/>
      <c r="C7" s="122"/>
      <c r="D7" s="122"/>
      <c r="E7" s="123"/>
      <c r="H7" t="s">
        <v>8</v>
      </c>
    </row>
    <row r="8" spans="1:8" ht="15.6" x14ac:dyDescent="0.3">
      <c r="A8" s="20"/>
      <c r="B8" s="21"/>
      <c r="C8" s="22"/>
      <c r="D8" s="22"/>
      <c r="E8" s="23"/>
      <c r="H8" t="s">
        <v>11</v>
      </c>
    </row>
    <row r="9" spans="1:8" ht="15.6" x14ac:dyDescent="0.3">
      <c r="A9" s="24"/>
      <c r="B9" s="21"/>
      <c r="C9" s="25"/>
      <c r="D9" s="25"/>
      <c r="E9" s="26"/>
      <c r="H9" t="s">
        <v>13</v>
      </c>
    </row>
    <row r="10" spans="1:8" ht="15.6" x14ac:dyDescent="0.3">
      <c r="A10" s="27"/>
      <c r="B10" s="28"/>
      <c r="C10" s="29"/>
      <c r="D10" s="29"/>
      <c r="E10" s="30"/>
      <c r="H10" t="s">
        <v>14</v>
      </c>
    </row>
    <row r="11" spans="1:8" x14ac:dyDescent="0.3">
      <c r="A11" s="31" t="s">
        <v>17</v>
      </c>
      <c r="B11" s="126"/>
      <c r="C11" s="127"/>
      <c r="D11" s="127"/>
      <c r="E11" s="128"/>
      <c r="H11" t="s">
        <v>15</v>
      </c>
    </row>
    <row r="12" spans="1:8" x14ac:dyDescent="0.3">
      <c r="A12" s="32"/>
      <c r="E12" s="33"/>
      <c r="H12" t="s">
        <v>16</v>
      </c>
    </row>
    <row r="13" spans="1:8" x14ac:dyDescent="0.3">
      <c r="A13" s="34" t="s">
        <v>20</v>
      </c>
      <c r="B13" s="35"/>
      <c r="C13" s="115" t="s">
        <v>21</v>
      </c>
      <c r="D13" s="116"/>
      <c r="E13" s="36"/>
      <c r="H13" t="s">
        <v>18</v>
      </c>
    </row>
    <row r="14" spans="1:8" x14ac:dyDescent="0.3">
      <c r="A14" s="34" t="s">
        <v>22</v>
      </c>
      <c r="B14" s="37"/>
      <c r="C14" s="115" t="s">
        <v>23</v>
      </c>
      <c r="D14" s="116"/>
      <c r="E14" s="38"/>
      <c r="H14" t="s">
        <v>19</v>
      </c>
    </row>
    <row r="15" spans="1:8" ht="15" thickBot="1" x14ac:dyDescent="0.35">
      <c r="A15" s="39" t="s">
        <v>24</v>
      </c>
      <c r="B15" s="37"/>
      <c r="C15" s="115" t="s">
        <v>25</v>
      </c>
      <c r="D15" s="116"/>
      <c r="E15" s="37"/>
      <c r="H15" t="s">
        <v>19</v>
      </c>
    </row>
    <row r="16" spans="1:8" ht="15" thickTop="1" x14ac:dyDescent="0.3">
      <c r="A16" s="13" t="s">
        <v>26</v>
      </c>
      <c r="B16" s="40"/>
      <c r="C16" s="40"/>
      <c r="D16" s="22"/>
      <c r="E16" s="23"/>
      <c r="H16" t="s">
        <v>19</v>
      </c>
    </row>
    <row r="17" spans="1:9" x14ac:dyDescent="0.3">
      <c r="A17" s="41" t="s">
        <v>19</v>
      </c>
      <c r="B17" s="42"/>
      <c r="C17" s="43"/>
      <c r="D17" s="44"/>
      <c r="E17" s="45"/>
      <c r="H17" t="s">
        <v>27</v>
      </c>
    </row>
    <row r="18" spans="1:9" x14ac:dyDescent="0.3">
      <c r="A18" s="34" t="s">
        <v>28</v>
      </c>
      <c r="B18" s="46"/>
      <c r="C18" s="47"/>
      <c r="D18" s="48"/>
      <c r="E18" s="49"/>
    </row>
    <row r="19" spans="1:9" ht="16.2" thickBot="1" x14ac:dyDescent="0.35">
      <c r="A19" s="50" t="s">
        <v>29</v>
      </c>
      <c r="B19" s="129">
        <v>0.7</v>
      </c>
      <c r="C19" s="52"/>
      <c r="D19" s="53" t="s">
        <v>30</v>
      </c>
      <c r="E19" s="54">
        <f>SUM(B18*B19)</f>
        <v>0</v>
      </c>
      <c r="G19" s="55" t="s">
        <v>31</v>
      </c>
    </row>
    <row r="20" spans="1:9" ht="15" thickTop="1" x14ac:dyDescent="0.3">
      <c r="A20" s="13" t="s">
        <v>32</v>
      </c>
      <c r="B20" s="56"/>
      <c r="C20" s="56"/>
      <c r="D20" s="56"/>
      <c r="E20" s="57"/>
    </row>
    <row r="21" spans="1:9" x14ac:dyDescent="0.3">
      <c r="A21" s="58" t="s">
        <v>33</v>
      </c>
      <c r="B21" s="59" t="s">
        <v>34</v>
      </c>
      <c r="C21" s="59" t="s">
        <v>35</v>
      </c>
      <c r="D21" s="59" t="s">
        <v>36</v>
      </c>
      <c r="E21" s="60" t="s">
        <v>37</v>
      </c>
      <c r="G21" s="61" t="s">
        <v>38</v>
      </c>
    </row>
    <row r="22" spans="1:9" x14ac:dyDescent="0.3">
      <c r="A22" s="62" t="s">
        <v>39</v>
      </c>
      <c r="B22" s="63"/>
      <c r="C22" s="63"/>
      <c r="D22" s="63"/>
      <c r="E22" s="64"/>
      <c r="H22" t="s">
        <v>40</v>
      </c>
    </row>
    <row r="23" spans="1:9" x14ac:dyDescent="0.3">
      <c r="A23" s="62" t="s">
        <v>41</v>
      </c>
      <c r="B23" s="63"/>
      <c r="C23" s="63"/>
      <c r="D23" s="63"/>
      <c r="E23" s="64"/>
    </row>
    <row r="24" spans="1:9" x14ac:dyDescent="0.3">
      <c r="A24" s="62" t="s">
        <v>42</v>
      </c>
      <c r="B24" s="63"/>
      <c r="C24" s="63"/>
      <c r="D24" s="63"/>
      <c r="E24" s="64"/>
      <c r="G24" s="104" t="s">
        <v>44</v>
      </c>
      <c r="H24" s="104"/>
      <c r="I24" s="104"/>
    </row>
    <row r="25" spans="1:9" x14ac:dyDescent="0.3">
      <c r="A25" s="62" t="s">
        <v>43</v>
      </c>
      <c r="B25" s="63"/>
      <c r="C25" s="63"/>
      <c r="D25" s="63"/>
      <c r="E25" s="64"/>
      <c r="G25" s="104"/>
      <c r="H25" s="104" t="s">
        <v>91</v>
      </c>
      <c r="I25" s="104"/>
    </row>
    <row r="26" spans="1:9" x14ac:dyDescent="0.3">
      <c r="A26" s="62" t="s">
        <v>45</v>
      </c>
      <c r="B26" s="63"/>
      <c r="C26" s="63"/>
      <c r="D26" s="63"/>
      <c r="E26" s="64"/>
      <c r="G26" s="104"/>
      <c r="H26" s="104" t="s">
        <v>92</v>
      </c>
      <c r="I26" s="104"/>
    </row>
    <row r="27" spans="1:9" x14ac:dyDescent="0.3">
      <c r="A27" s="62" t="s">
        <v>47</v>
      </c>
      <c r="B27" s="63"/>
      <c r="C27" s="63"/>
      <c r="D27" s="63"/>
      <c r="E27" s="64"/>
      <c r="G27" s="104"/>
      <c r="H27" s="104" t="s">
        <v>93</v>
      </c>
      <c r="I27" s="104"/>
    </row>
    <row r="28" spans="1:9" ht="15" thickBot="1" x14ac:dyDescent="0.35">
      <c r="A28" s="65" t="s">
        <v>49</v>
      </c>
      <c r="B28" s="63"/>
      <c r="C28" s="63"/>
      <c r="D28" s="63"/>
      <c r="E28" s="64"/>
      <c r="G28" s="104"/>
      <c r="H28" s="104"/>
      <c r="I28" s="104"/>
    </row>
    <row r="29" spans="1:9" ht="16.8" thickTop="1" thickBot="1" x14ac:dyDescent="0.35">
      <c r="A29" s="66" t="s">
        <v>51</v>
      </c>
      <c r="B29" s="67">
        <f>IF(B22+B23+B24+B25+B26+B27+B28&gt;0,+B22+B23+B24+B25+B26+B27+B28,0)</f>
        <v>0</v>
      </c>
      <c r="C29" s="67">
        <f>IF(C22+C23+C24+C25+C26+C27+C28&gt;0,+C22+C23+C24+C25+C26+C27+C28,0)</f>
        <v>0</v>
      </c>
      <c r="D29" s="67">
        <f>IF(D22+D23+D24+D25+D26+D27+D28&gt;0,+D22+D23+D24+D25+D26+D27+D28,0)</f>
        <v>0</v>
      </c>
      <c r="E29" s="68">
        <f>IF(E22+E23+E24+E25+E26+E27+E28&gt;0,E22+E23+E24+E25+E26+E27+E28,0)</f>
        <v>0</v>
      </c>
      <c r="G29" s="104" t="s">
        <v>97</v>
      </c>
      <c r="H29" s="104"/>
      <c r="I29" s="104"/>
    </row>
    <row r="30" spans="1:9" ht="15" thickTop="1" x14ac:dyDescent="0.3">
      <c r="A30" s="69" t="s">
        <v>53</v>
      </c>
      <c r="B30" s="70"/>
      <c r="C30" s="70"/>
      <c r="D30" s="70"/>
      <c r="E30" s="71"/>
      <c r="G30" s="104"/>
      <c r="H30" s="104" t="s">
        <v>94</v>
      </c>
      <c r="I30" s="104"/>
    </row>
    <row r="31" spans="1:9" ht="16.2" thickBot="1" x14ac:dyDescent="0.35">
      <c r="A31" s="50" t="s">
        <v>54</v>
      </c>
      <c r="B31" s="72">
        <f>IF(B29&gt;0,B29*B30,0)</f>
        <v>0</v>
      </c>
      <c r="C31" s="72">
        <f>IF(C29&gt;0,C29*C30,0)</f>
        <v>0</v>
      </c>
      <c r="D31" s="72">
        <f>IF(D29&gt;0,D29*D30,0)</f>
        <v>0</v>
      </c>
      <c r="E31" s="54">
        <f>IF(B31+C31+D31+E29&gt;0,B31+C31+D31+E29,0)</f>
        <v>0</v>
      </c>
      <c r="G31" s="104"/>
      <c r="H31" s="104" t="s">
        <v>95</v>
      </c>
      <c r="I31" s="104"/>
    </row>
    <row r="32" spans="1:9" ht="15" thickTop="1" x14ac:dyDescent="0.3">
      <c r="A32" s="73" t="s">
        <v>56</v>
      </c>
      <c r="B32" s="14"/>
      <c r="C32" s="14"/>
      <c r="D32" s="14"/>
      <c r="E32" s="15"/>
      <c r="G32" s="104"/>
      <c r="H32" s="104" t="s">
        <v>96</v>
      </c>
      <c r="I32" s="104"/>
    </row>
    <row r="33" spans="1:7" x14ac:dyDescent="0.3">
      <c r="A33" s="117"/>
      <c r="B33" s="118"/>
      <c r="C33" s="118"/>
      <c r="D33" s="74"/>
      <c r="E33" s="75"/>
    </row>
    <row r="34" spans="1:7" x14ac:dyDescent="0.3">
      <c r="A34" s="117"/>
      <c r="B34" s="118"/>
      <c r="C34" s="118"/>
      <c r="D34" s="74"/>
      <c r="E34" s="76"/>
      <c r="G34" t="s">
        <v>52</v>
      </c>
    </row>
    <row r="35" spans="1:7" x14ac:dyDescent="0.3">
      <c r="A35" s="117"/>
      <c r="B35" s="118"/>
      <c r="C35" s="118"/>
      <c r="D35" s="74"/>
      <c r="E35" s="76"/>
      <c r="G35" t="s">
        <v>19</v>
      </c>
    </row>
    <row r="36" spans="1:7" x14ac:dyDescent="0.3">
      <c r="A36" s="117"/>
      <c r="B36" s="118"/>
      <c r="C36" s="118"/>
      <c r="D36" s="74"/>
      <c r="E36" s="76"/>
      <c r="G36" s="55" t="s">
        <v>55</v>
      </c>
    </row>
    <row r="37" spans="1:7" x14ac:dyDescent="0.3">
      <c r="A37" s="117"/>
      <c r="B37" s="118"/>
      <c r="C37" s="118"/>
      <c r="D37" s="74"/>
      <c r="E37" s="76"/>
    </row>
    <row r="38" spans="1:7" x14ac:dyDescent="0.3">
      <c r="A38" s="117"/>
      <c r="B38" s="118"/>
      <c r="C38" s="118"/>
      <c r="D38" s="74"/>
      <c r="E38" s="76"/>
      <c r="G38" t="s">
        <v>57</v>
      </c>
    </row>
    <row r="39" spans="1:7" x14ac:dyDescent="0.3">
      <c r="A39" s="117"/>
      <c r="B39" s="118"/>
      <c r="C39" s="118"/>
      <c r="D39" s="74"/>
      <c r="E39" s="78"/>
    </row>
    <row r="40" spans="1:7" ht="15" thickBot="1" x14ac:dyDescent="0.35">
      <c r="A40" s="117"/>
      <c r="B40" s="118"/>
      <c r="C40" s="118"/>
      <c r="D40" s="74"/>
      <c r="E40" s="79" t="s">
        <v>63</v>
      </c>
      <c r="G40" s="55" t="s">
        <v>58</v>
      </c>
    </row>
    <row r="41" spans="1:7" ht="16.8" thickTop="1" thickBot="1" x14ac:dyDescent="0.35">
      <c r="A41" s="117"/>
      <c r="B41" s="118"/>
      <c r="C41" s="118"/>
      <c r="D41" s="80"/>
      <c r="E41" s="81">
        <f>IF(D33+D34+D35+D36+D37+D38+D39+D40+D41&gt;0,D33+D34+D35+D36+D37+D38+D39+D40+D41,0)</f>
        <v>0</v>
      </c>
      <c r="G41" s="77" t="s">
        <v>59</v>
      </c>
    </row>
    <row r="42" spans="1:7" ht="15" thickTop="1" x14ac:dyDescent="0.3">
      <c r="A42" s="82" t="s">
        <v>65</v>
      </c>
      <c r="B42" s="40"/>
      <c r="C42" s="40"/>
      <c r="D42" s="40"/>
      <c r="E42" s="15"/>
      <c r="G42" s="77" t="s">
        <v>60</v>
      </c>
    </row>
    <row r="43" spans="1:7" x14ac:dyDescent="0.3">
      <c r="A43" s="119"/>
      <c r="B43" s="120"/>
      <c r="C43" s="120"/>
      <c r="D43" s="83"/>
      <c r="E43" s="84"/>
      <c r="G43" s="77" t="s">
        <v>61</v>
      </c>
    </row>
    <row r="44" spans="1:7" x14ac:dyDescent="0.3">
      <c r="A44" s="113"/>
      <c r="B44" s="114"/>
      <c r="C44" s="114"/>
      <c r="D44" s="85"/>
      <c r="E44" s="86"/>
      <c r="G44" s="77" t="s">
        <v>62</v>
      </c>
    </row>
    <row r="45" spans="1:7" x14ac:dyDescent="0.3">
      <c r="A45" s="113"/>
      <c r="B45" s="114"/>
      <c r="C45" s="114"/>
      <c r="D45" s="85"/>
      <c r="E45" s="86"/>
    </row>
    <row r="46" spans="1:7" x14ac:dyDescent="0.3">
      <c r="A46" s="113"/>
      <c r="B46" s="114"/>
      <c r="C46" s="114"/>
      <c r="D46" s="85"/>
      <c r="E46" s="86"/>
      <c r="G46" s="55" t="s">
        <v>64</v>
      </c>
    </row>
    <row r="47" spans="1:7" x14ac:dyDescent="0.3">
      <c r="A47" s="113"/>
      <c r="B47" s="114"/>
      <c r="C47" s="114"/>
      <c r="D47" s="85"/>
      <c r="E47" s="86"/>
    </row>
    <row r="48" spans="1:7" x14ac:dyDescent="0.3">
      <c r="A48" s="113"/>
      <c r="B48" s="114"/>
      <c r="C48" s="114"/>
      <c r="D48" s="85"/>
      <c r="E48" s="86"/>
      <c r="G48" s="55" t="s">
        <v>66</v>
      </c>
    </row>
    <row r="49" spans="1:12" x14ac:dyDescent="0.3">
      <c r="A49" s="113"/>
      <c r="B49" s="114"/>
      <c r="C49" s="114"/>
      <c r="D49" s="85"/>
      <c r="E49" s="87"/>
      <c r="G49" t="s">
        <v>67</v>
      </c>
    </row>
    <row r="50" spans="1:12" ht="15" thickBot="1" x14ac:dyDescent="0.35">
      <c r="A50" s="113"/>
      <c r="B50" s="114"/>
      <c r="C50" s="114"/>
      <c r="D50" s="85"/>
      <c r="E50" s="88" t="s">
        <v>63</v>
      </c>
      <c r="G50" t="s">
        <v>68</v>
      </c>
    </row>
    <row r="51" spans="1:12" ht="15.6" thickTop="1" thickBot="1" x14ac:dyDescent="0.35">
      <c r="A51" s="105"/>
      <c r="B51" s="106"/>
      <c r="C51" s="106"/>
      <c r="D51" s="89"/>
      <c r="E51" s="90">
        <f>IF(D43+D44+D45+D46+D47+D48+D49+D50+D41&gt;0,D43+D44+D45+D46+D47+D48+D49+D50+D51,0)</f>
        <v>0</v>
      </c>
      <c r="G51" t="s">
        <v>19</v>
      </c>
    </row>
    <row r="52" spans="1:12" ht="16.8" thickTop="1" thickBot="1" x14ac:dyDescent="0.35">
      <c r="A52" s="91" t="s">
        <v>70</v>
      </c>
      <c r="B52" s="21"/>
      <c r="C52" s="21"/>
      <c r="D52" s="21"/>
      <c r="E52" s="92">
        <f>IF(E19+E31+E41-E51&gt;0,E19+E31+E41-E51,0)</f>
        <v>0</v>
      </c>
      <c r="L52" s="93" t="s">
        <v>19</v>
      </c>
    </row>
    <row r="53" spans="1:12" ht="15" thickTop="1" x14ac:dyDescent="0.3">
      <c r="A53" s="107" t="s">
        <v>71</v>
      </c>
      <c r="B53" s="108"/>
      <c r="C53" s="108"/>
      <c r="D53" s="108"/>
      <c r="E53" s="109"/>
    </row>
    <row r="54" spans="1:12" x14ac:dyDescent="0.3">
      <c r="A54" s="110" t="s">
        <v>72</v>
      </c>
      <c r="B54" s="111"/>
      <c r="C54" s="111"/>
      <c r="D54" s="111"/>
      <c r="E54" s="112"/>
    </row>
    <row r="55" spans="1:12" x14ac:dyDescent="0.3">
      <c r="A55" s="94" t="s">
        <v>74</v>
      </c>
      <c r="B55" s="95"/>
      <c r="C55" s="95"/>
      <c r="D55" s="96" t="s">
        <v>75</v>
      </c>
      <c r="E55" s="97"/>
      <c r="K55" t="s">
        <v>19</v>
      </c>
      <c r="L55" t="s">
        <v>19</v>
      </c>
    </row>
    <row r="56" spans="1:12" ht="24.75" customHeight="1" thickBot="1" x14ac:dyDescent="0.35">
      <c r="A56" s="99" t="s">
        <v>77</v>
      </c>
      <c r="B56" s="100"/>
      <c r="C56" s="100"/>
      <c r="D56" s="101" t="s">
        <v>75</v>
      </c>
      <c r="E56" s="102"/>
      <c r="G56" s="55" t="s">
        <v>69</v>
      </c>
    </row>
    <row r="57" spans="1:12" x14ac:dyDescent="0.3">
      <c r="G57" s="55" t="s">
        <v>19</v>
      </c>
    </row>
    <row r="58" spans="1:12" x14ac:dyDescent="0.3">
      <c r="G58" s="55" t="s">
        <v>19</v>
      </c>
    </row>
    <row r="59" spans="1:12" x14ac:dyDescent="0.3">
      <c r="G59" s="93" t="s">
        <v>73</v>
      </c>
    </row>
    <row r="60" spans="1:12" x14ac:dyDescent="0.3">
      <c r="G60" s="98" t="s">
        <v>76</v>
      </c>
    </row>
  </sheetData>
  <mergeCells count="27">
    <mergeCell ref="C14:D14"/>
    <mergeCell ref="B5:E5"/>
    <mergeCell ref="B6:C6"/>
    <mergeCell ref="B7:E7"/>
    <mergeCell ref="B11:E11"/>
    <mergeCell ref="C13:D13"/>
    <mergeCell ref="A44:C44"/>
    <mergeCell ref="C15:D15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3:C43"/>
    <mergeCell ref="A51:C51"/>
    <mergeCell ref="A53:E53"/>
    <mergeCell ref="A54:E54"/>
    <mergeCell ref="A45:C45"/>
    <mergeCell ref="A46:C46"/>
    <mergeCell ref="A47:C47"/>
    <mergeCell ref="A48:C48"/>
    <mergeCell ref="A49:C49"/>
    <mergeCell ref="A50:C50"/>
  </mergeCells>
  <pageMargins left="0.7" right="0.7" top="0.75" bottom="0.75" header="0.3" footer="0.3"/>
  <pageSetup scale="69" orientation="portrait" horizontalDpi="300" verticalDpi="300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BE5A7-AAF9-4276-9739-13959A871AF2}">
  <dimension ref="A1:L56"/>
  <sheetViews>
    <sheetView workbookViewId="0">
      <selection activeCell="L42" sqref="L42"/>
    </sheetView>
  </sheetViews>
  <sheetFormatPr defaultRowHeight="14.4" x14ac:dyDescent="0.3"/>
  <cols>
    <col min="1" max="1" width="25" customWidth="1"/>
    <col min="2" max="2" width="18.109375" customWidth="1"/>
    <col min="3" max="3" width="17.33203125" customWidth="1"/>
    <col min="4" max="4" width="15.6640625" customWidth="1"/>
    <col min="5" max="5" width="17.44140625" customWidth="1"/>
    <col min="6" max="6" width="4.109375" customWidth="1"/>
    <col min="8" max="8" width="58.88671875" bestFit="1" customWidth="1"/>
    <col min="257" max="257" width="25" customWidth="1"/>
    <col min="258" max="258" width="18.109375" customWidth="1"/>
    <col min="259" max="259" width="17.33203125" customWidth="1"/>
    <col min="260" max="260" width="15.6640625" customWidth="1"/>
    <col min="261" max="261" width="17.44140625" customWidth="1"/>
    <col min="262" max="262" width="4.109375" customWidth="1"/>
    <col min="513" max="513" width="25" customWidth="1"/>
    <col min="514" max="514" width="18.109375" customWidth="1"/>
    <col min="515" max="515" width="17.33203125" customWidth="1"/>
    <col min="516" max="516" width="15.6640625" customWidth="1"/>
    <col min="517" max="517" width="17.44140625" customWidth="1"/>
    <col min="518" max="518" width="4.109375" customWidth="1"/>
    <col min="769" max="769" width="25" customWidth="1"/>
    <col min="770" max="770" width="18.109375" customWidth="1"/>
    <col min="771" max="771" width="17.33203125" customWidth="1"/>
    <col min="772" max="772" width="15.6640625" customWidth="1"/>
    <col min="773" max="773" width="17.44140625" customWidth="1"/>
    <col min="774" max="774" width="4.109375" customWidth="1"/>
    <col min="1025" max="1025" width="25" customWidth="1"/>
    <col min="1026" max="1026" width="18.109375" customWidth="1"/>
    <col min="1027" max="1027" width="17.33203125" customWidth="1"/>
    <col min="1028" max="1028" width="15.6640625" customWidth="1"/>
    <col min="1029" max="1029" width="17.44140625" customWidth="1"/>
    <col min="1030" max="1030" width="4.109375" customWidth="1"/>
    <col min="1281" max="1281" width="25" customWidth="1"/>
    <col min="1282" max="1282" width="18.109375" customWidth="1"/>
    <col min="1283" max="1283" width="17.33203125" customWidth="1"/>
    <col min="1284" max="1284" width="15.6640625" customWidth="1"/>
    <col min="1285" max="1285" width="17.44140625" customWidth="1"/>
    <col min="1286" max="1286" width="4.109375" customWidth="1"/>
    <col min="1537" max="1537" width="25" customWidth="1"/>
    <col min="1538" max="1538" width="18.109375" customWidth="1"/>
    <col min="1539" max="1539" width="17.33203125" customWidth="1"/>
    <col min="1540" max="1540" width="15.6640625" customWidth="1"/>
    <col min="1541" max="1541" width="17.44140625" customWidth="1"/>
    <col min="1542" max="1542" width="4.109375" customWidth="1"/>
    <col min="1793" max="1793" width="25" customWidth="1"/>
    <col min="1794" max="1794" width="18.109375" customWidth="1"/>
    <col min="1795" max="1795" width="17.33203125" customWidth="1"/>
    <col min="1796" max="1796" width="15.6640625" customWidth="1"/>
    <col min="1797" max="1797" width="17.44140625" customWidth="1"/>
    <col min="1798" max="1798" width="4.109375" customWidth="1"/>
    <col min="2049" max="2049" width="25" customWidth="1"/>
    <col min="2050" max="2050" width="18.109375" customWidth="1"/>
    <col min="2051" max="2051" width="17.33203125" customWidth="1"/>
    <col min="2052" max="2052" width="15.6640625" customWidth="1"/>
    <col min="2053" max="2053" width="17.44140625" customWidth="1"/>
    <col min="2054" max="2054" width="4.109375" customWidth="1"/>
    <col min="2305" max="2305" width="25" customWidth="1"/>
    <col min="2306" max="2306" width="18.109375" customWidth="1"/>
    <col min="2307" max="2307" width="17.33203125" customWidth="1"/>
    <col min="2308" max="2308" width="15.6640625" customWidth="1"/>
    <col min="2309" max="2309" width="17.44140625" customWidth="1"/>
    <col min="2310" max="2310" width="4.109375" customWidth="1"/>
    <col min="2561" max="2561" width="25" customWidth="1"/>
    <col min="2562" max="2562" width="18.109375" customWidth="1"/>
    <col min="2563" max="2563" width="17.33203125" customWidth="1"/>
    <col min="2564" max="2564" width="15.6640625" customWidth="1"/>
    <col min="2565" max="2565" width="17.44140625" customWidth="1"/>
    <col min="2566" max="2566" width="4.109375" customWidth="1"/>
    <col min="2817" max="2817" width="25" customWidth="1"/>
    <col min="2818" max="2818" width="18.109375" customWidth="1"/>
    <col min="2819" max="2819" width="17.33203125" customWidth="1"/>
    <col min="2820" max="2820" width="15.6640625" customWidth="1"/>
    <col min="2821" max="2821" width="17.44140625" customWidth="1"/>
    <col min="2822" max="2822" width="4.109375" customWidth="1"/>
    <col min="3073" max="3073" width="25" customWidth="1"/>
    <col min="3074" max="3074" width="18.109375" customWidth="1"/>
    <col min="3075" max="3075" width="17.33203125" customWidth="1"/>
    <col min="3076" max="3076" width="15.6640625" customWidth="1"/>
    <col min="3077" max="3077" width="17.44140625" customWidth="1"/>
    <col min="3078" max="3078" width="4.109375" customWidth="1"/>
    <col min="3329" max="3329" width="25" customWidth="1"/>
    <col min="3330" max="3330" width="18.109375" customWidth="1"/>
    <col min="3331" max="3331" width="17.33203125" customWidth="1"/>
    <col min="3332" max="3332" width="15.6640625" customWidth="1"/>
    <col min="3333" max="3333" width="17.44140625" customWidth="1"/>
    <col min="3334" max="3334" width="4.109375" customWidth="1"/>
    <col min="3585" max="3585" width="25" customWidth="1"/>
    <col min="3586" max="3586" width="18.109375" customWidth="1"/>
    <col min="3587" max="3587" width="17.33203125" customWidth="1"/>
    <col min="3588" max="3588" width="15.6640625" customWidth="1"/>
    <col min="3589" max="3589" width="17.44140625" customWidth="1"/>
    <col min="3590" max="3590" width="4.109375" customWidth="1"/>
    <col min="3841" max="3841" width="25" customWidth="1"/>
    <col min="3842" max="3842" width="18.109375" customWidth="1"/>
    <col min="3843" max="3843" width="17.33203125" customWidth="1"/>
    <col min="3844" max="3844" width="15.6640625" customWidth="1"/>
    <col min="3845" max="3845" width="17.44140625" customWidth="1"/>
    <col min="3846" max="3846" width="4.109375" customWidth="1"/>
    <col min="4097" max="4097" width="25" customWidth="1"/>
    <col min="4098" max="4098" width="18.109375" customWidth="1"/>
    <col min="4099" max="4099" width="17.33203125" customWidth="1"/>
    <col min="4100" max="4100" width="15.6640625" customWidth="1"/>
    <col min="4101" max="4101" width="17.44140625" customWidth="1"/>
    <col min="4102" max="4102" width="4.109375" customWidth="1"/>
    <col min="4353" max="4353" width="25" customWidth="1"/>
    <col min="4354" max="4354" width="18.109375" customWidth="1"/>
    <col min="4355" max="4355" width="17.33203125" customWidth="1"/>
    <col min="4356" max="4356" width="15.6640625" customWidth="1"/>
    <col min="4357" max="4357" width="17.44140625" customWidth="1"/>
    <col min="4358" max="4358" width="4.109375" customWidth="1"/>
    <col min="4609" max="4609" width="25" customWidth="1"/>
    <col min="4610" max="4610" width="18.109375" customWidth="1"/>
    <col min="4611" max="4611" width="17.33203125" customWidth="1"/>
    <col min="4612" max="4612" width="15.6640625" customWidth="1"/>
    <col min="4613" max="4613" width="17.44140625" customWidth="1"/>
    <col min="4614" max="4614" width="4.109375" customWidth="1"/>
    <col min="4865" max="4865" width="25" customWidth="1"/>
    <col min="4866" max="4866" width="18.109375" customWidth="1"/>
    <col min="4867" max="4867" width="17.33203125" customWidth="1"/>
    <col min="4868" max="4868" width="15.6640625" customWidth="1"/>
    <col min="4869" max="4869" width="17.44140625" customWidth="1"/>
    <col min="4870" max="4870" width="4.109375" customWidth="1"/>
    <col min="5121" max="5121" width="25" customWidth="1"/>
    <col min="5122" max="5122" width="18.109375" customWidth="1"/>
    <col min="5123" max="5123" width="17.33203125" customWidth="1"/>
    <col min="5124" max="5124" width="15.6640625" customWidth="1"/>
    <col min="5125" max="5125" width="17.44140625" customWidth="1"/>
    <col min="5126" max="5126" width="4.109375" customWidth="1"/>
    <col min="5377" max="5377" width="25" customWidth="1"/>
    <col min="5378" max="5378" width="18.109375" customWidth="1"/>
    <col min="5379" max="5379" width="17.33203125" customWidth="1"/>
    <col min="5380" max="5380" width="15.6640625" customWidth="1"/>
    <col min="5381" max="5381" width="17.44140625" customWidth="1"/>
    <col min="5382" max="5382" width="4.109375" customWidth="1"/>
    <col min="5633" max="5633" width="25" customWidth="1"/>
    <col min="5634" max="5634" width="18.109375" customWidth="1"/>
    <col min="5635" max="5635" width="17.33203125" customWidth="1"/>
    <col min="5636" max="5636" width="15.6640625" customWidth="1"/>
    <col min="5637" max="5637" width="17.44140625" customWidth="1"/>
    <col min="5638" max="5638" width="4.109375" customWidth="1"/>
    <col min="5889" max="5889" width="25" customWidth="1"/>
    <col min="5890" max="5890" width="18.109375" customWidth="1"/>
    <col min="5891" max="5891" width="17.33203125" customWidth="1"/>
    <col min="5892" max="5892" width="15.6640625" customWidth="1"/>
    <col min="5893" max="5893" width="17.44140625" customWidth="1"/>
    <col min="5894" max="5894" width="4.109375" customWidth="1"/>
    <col min="6145" max="6145" width="25" customWidth="1"/>
    <col min="6146" max="6146" width="18.109375" customWidth="1"/>
    <col min="6147" max="6147" width="17.33203125" customWidth="1"/>
    <col min="6148" max="6148" width="15.6640625" customWidth="1"/>
    <col min="6149" max="6149" width="17.44140625" customWidth="1"/>
    <col min="6150" max="6150" width="4.109375" customWidth="1"/>
    <col min="6401" max="6401" width="25" customWidth="1"/>
    <col min="6402" max="6402" width="18.109375" customWidth="1"/>
    <col min="6403" max="6403" width="17.33203125" customWidth="1"/>
    <col min="6404" max="6404" width="15.6640625" customWidth="1"/>
    <col min="6405" max="6405" width="17.44140625" customWidth="1"/>
    <col min="6406" max="6406" width="4.109375" customWidth="1"/>
    <col min="6657" max="6657" width="25" customWidth="1"/>
    <col min="6658" max="6658" width="18.109375" customWidth="1"/>
    <col min="6659" max="6659" width="17.33203125" customWidth="1"/>
    <col min="6660" max="6660" width="15.6640625" customWidth="1"/>
    <col min="6661" max="6661" width="17.44140625" customWidth="1"/>
    <col min="6662" max="6662" width="4.109375" customWidth="1"/>
    <col min="6913" max="6913" width="25" customWidth="1"/>
    <col min="6914" max="6914" width="18.109375" customWidth="1"/>
    <col min="6915" max="6915" width="17.33203125" customWidth="1"/>
    <col min="6916" max="6916" width="15.6640625" customWidth="1"/>
    <col min="6917" max="6917" width="17.44140625" customWidth="1"/>
    <col min="6918" max="6918" width="4.109375" customWidth="1"/>
    <col min="7169" max="7169" width="25" customWidth="1"/>
    <col min="7170" max="7170" width="18.109375" customWidth="1"/>
    <col min="7171" max="7171" width="17.33203125" customWidth="1"/>
    <col min="7172" max="7172" width="15.6640625" customWidth="1"/>
    <col min="7173" max="7173" width="17.44140625" customWidth="1"/>
    <col min="7174" max="7174" width="4.109375" customWidth="1"/>
    <col min="7425" max="7425" width="25" customWidth="1"/>
    <col min="7426" max="7426" width="18.109375" customWidth="1"/>
    <col min="7427" max="7427" width="17.33203125" customWidth="1"/>
    <col min="7428" max="7428" width="15.6640625" customWidth="1"/>
    <col min="7429" max="7429" width="17.44140625" customWidth="1"/>
    <col min="7430" max="7430" width="4.109375" customWidth="1"/>
    <col min="7681" max="7681" width="25" customWidth="1"/>
    <col min="7682" max="7682" width="18.109375" customWidth="1"/>
    <col min="7683" max="7683" width="17.33203125" customWidth="1"/>
    <col min="7684" max="7684" width="15.6640625" customWidth="1"/>
    <col min="7685" max="7685" width="17.44140625" customWidth="1"/>
    <col min="7686" max="7686" width="4.109375" customWidth="1"/>
    <col min="7937" max="7937" width="25" customWidth="1"/>
    <col min="7938" max="7938" width="18.109375" customWidth="1"/>
    <col min="7939" max="7939" width="17.33203125" customWidth="1"/>
    <col min="7940" max="7940" width="15.6640625" customWidth="1"/>
    <col min="7941" max="7941" width="17.44140625" customWidth="1"/>
    <col min="7942" max="7942" width="4.109375" customWidth="1"/>
    <col min="8193" max="8193" width="25" customWidth="1"/>
    <col min="8194" max="8194" width="18.109375" customWidth="1"/>
    <col min="8195" max="8195" width="17.33203125" customWidth="1"/>
    <col min="8196" max="8196" width="15.6640625" customWidth="1"/>
    <col min="8197" max="8197" width="17.44140625" customWidth="1"/>
    <col min="8198" max="8198" width="4.109375" customWidth="1"/>
    <col min="8449" max="8449" width="25" customWidth="1"/>
    <col min="8450" max="8450" width="18.109375" customWidth="1"/>
    <col min="8451" max="8451" width="17.33203125" customWidth="1"/>
    <col min="8452" max="8452" width="15.6640625" customWidth="1"/>
    <col min="8453" max="8453" width="17.44140625" customWidth="1"/>
    <col min="8454" max="8454" width="4.109375" customWidth="1"/>
    <col min="8705" max="8705" width="25" customWidth="1"/>
    <col min="8706" max="8706" width="18.109375" customWidth="1"/>
    <col min="8707" max="8707" width="17.33203125" customWidth="1"/>
    <col min="8708" max="8708" width="15.6640625" customWidth="1"/>
    <col min="8709" max="8709" width="17.44140625" customWidth="1"/>
    <col min="8710" max="8710" width="4.109375" customWidth="1"/>
    <col min="8961" max="8961" width="25" customWidth="1"/>
    <col min="8962" max="8962" width="18.109375" customWidth="1"/>
    <col min="8963" max="8963" width="17.33203125" customWidth="1"/>
    <col min="8964" max="8964" width="15.6640625" customWidth="1"/>
    <col min="8965" max="8965" width="17.44140625" customWidth="1"/>
    <col min="8966" max="8966" width="4.109375" customWidth="1"/>
    <col min="9217" max="9217" width="25" customWidth="1"/>
    <col min="9218" max="9218" width="18.109375" customWidth="1"/>
    <col min="9219" max="9219" width="17.33203125" customWidth="1"/>
    <col min="9220" max="9220" width="15.6640625" customWidth="1"/>
    <col min="9221" max="9221" width="17.44140625" customWidth="1"/>
    <col min="9222" max="9222" width="4.109375" customWidth="1"/>
    <col min="9473" max="9473" width="25" customWidth="1"/>
    <col min="9474" max="9474" width="18.109375" customWidth="1"/>
    <col min="9475" max="9475" width="17.33203125" customWidth="1"/>
    <col min="9476" max="9476" width="15.6640625" customWidth="1"/>
    <col min="9477" max="9477" width="17.44140625" customWidth="1"/>
    <col min="9478" max="9478" width="4.109375" customWidth="1"/>
    <col min="9729" max="9729" width="25" customWidth="1"/>
    <col min="9730" max="9730" width="18.109375" customWidth="1"/>
    <col min="9731" max="9731" width="17.33203125" customWidth="1"/>
    <col min="9732" max="9732" width="15.6640625" customWidth="1"/>
    <col min="9733" max="9733" width="17.44140625" customWidth="1"/>
    <col min="9734" max="9734" width="4.109375" customWidth="1"/>
    <col min="9985" max="9985" width="25" customWidth="1"/>
    <col min="9986" max="9986" width="18.109375" customWidth="1"/>
    <col min="9987" max="9987" width="17.33203125" customWidth="1"/>
    <col min="9988" max="9988" width="15.6640625" customWidth="1"/>
    <col min="9989" max="9989" width="17.44140625" customWidth="1"/>
    <col min="9990" max="9990" width="4.109375" customWidth="1"/>
    <col min="10241" max="10241" width="25" customWidth="1"/>
    <col min="10242" max="10242" width="18.109375" customWidth="1"/>
    <col min="10243" max="10243" width="17.33203125" customWidth="1"/>
    <col min="10244" max="10244" width="15.6640625" customWidth="1"/>
    <col min="10245" max="10245" width="17.44140625" customWidth="1"/>
    <col min="10246" max="10246" width="4.109375" customWidth="1"/>
    <col min="10497" max="10497" width="25" customWidth="1"/>
    <col min="10498" max="10498" width="18.109375" customWidth="1"/>
    <col min="10499" max="10499" width="17.33203125" customWidth="1"/>
    <col min="10500" max="10500" width="15.6640625" customWidth="1"/>
    <col min="10501" max="10501" width="17.44140625" customWidth="1"/>
    <col min="10502" max="10502" width="4.109375" customWidth="1"/>
    <col min="10753" max="10753" width="25" customWidth="1"/>
    <col min="10754" max="10754" width="18.109375" customWidth="1"/>
    <col min="10755" max="10755" width="17.33203125" customWidth="1"/>
    <col min="10756" max="10756" width="15.6640625" customWidth="1"/>
    <col min="10757" max="10757" width="17.44140625" customWidth="1"/>
    <col min="10758" max="10758" width="4.109375" customWidth="1"/>
    <col min="11009" max="11009" width="25" customWidth="1"/>
    <col min="11010" max="11010" width="18.109375" customWidth="1"/>
    <col min="11011" max="11011" width="17.33203125" customWidth="1"/>
    <col min="11012" max="11012" width="15.6640625" customWidth="1"/>
    <col min="11013" max="11013" width="17.44140625" customWidth="1"/>
    <col min="11014" max="11014" width="4.109375" customWidth="1"/>
    <col min="11265" max="11265" width="25" customWidth="1"/>
    <col min="11266" max="11266" width="18.109375" customWidth="1"/>
    <col min="11267" max="11267" width="17.33203125" customWidth="1"/>
    <col min="11268" max="11268" width="15.6640625" customWidth="1"/>
    <col min="11269" max="11269" width="17.44140625" customWidth="1"/>
    <col min="11270" max="11270" width="4.109375" customWidth="1"/>
    <col min="11521" max="11521" width="25" customWidth="1"/>
    <col min="11522" max="11522" width="18.109375" customWidth="1"/>
    <col min="11523" max="11523" width="17.33203125" customWidth="1"/>
    <col min="11524" max="11524" width="15.6640625" customWidth="1"/>
    <col min="11525" max="11525" width="17.44140625" customWidth="1"/>
    <col min="11526" max="11526" width="4.109375" customWidth="1"/>
    <col min="11777" max="11777" width="25" customWidth="1"/>
    <col min="11778" max="11778" width="18.109375" customWidth="1"/>
    <col min="11779" max="11779" width="17.33203125" customWidth="1"/>
    <col min="11780" max="11780" width="15.6640625" customWidth="1"/>
    <col min="11781" max="11781" width="17.44140625" customWidth="1"/>
    <col min="11782" max="11782" width="4.109375" customWidth="1"/>
    <col min="12033" max="12033" width="25" customWidth="1"/>
    <col min="12034" max="12034" width="18.109375" customWidth="1"/>
    <col min="12035" max="12035" width="17.33203125" customWidth="1"/>
    <col min="12036" max="12036" width="15.6640625" customWidth="1"/>
    <col min="12037" max="12037" width="17.44140625" customWidth="1"/>
    <col min="12038" max="12038" width="4.109375" customWidth="1"/>
    <col min="12289" max="12289" width="25" customWidth="1"/>
    <col min="12290" max="12290" width="18.109375" customWidth="1"/>
    <col min="12291" max="12291" width="17.33203125" customWidth="1"/>
    <col min="12292" max="12292" width="15.6640625" customWidth="1"/>
    <col min="12293" max="12293" width="17.44140625" customWidth="1"/>
    <col min="12294" max="12294" width="4.109375" customWidth="1"/>
    <col min="12545" max="12545" width="25" customWidth="1"/>
    <col min="12546" max="12546" width="18.109375" customWidth="1"/>
    <col min="12547" max="12547" width="17.33203125" customWidth="1"/>
    <col min="12548" max="12548" width="15.6640625" customWidth="1"/>
    <col min="12549" max="12549" width="17.44140625" customWidth="1"/>
    <col min="12550" max="12550" width="4.109375" customWidth="1"/>
    <col min="12801" max="12801" width="25" customWidth="1"/>
    <col min="12802" max="12802" width="18.109375" customWidth="1"/>
    <col min="12803" max="12803" width="17.33203125" customWidth="1"/>
    <col min="12804" max="12804" width="15.6640625" customWidth="1"/>
    <col min="12805" max="12805" width="17.44140625" customWidth="1"/>
    <col min="12806" max="12806" width="4.109375" customWidth="1"/>
    <col min="13057" max="13057" width="25" customWidth="1"/>
    <col min="13058" max="13058" width="18.109375" customWidth="1"/>
    <col min="13059" max="13059" width="17.33203125" customWidth="1"/>
    <col min="13060" max="13060" width="15.6640625" customWidth="1"/>
    <col min="13061" max="13061" width="17.44140625" customWidth="1"/>
    <col min="13062" max="13062" width="4.109375" customWidth="1"/>
    <col min="13313" max="13313" width="25" customWidth="1"/>
    <col min="13314" max="13314" width="18.109375" customWidth="1"/>
    <col min="13315" max="13315" width="17.33203125" customWidth="1"/>
    <col min="13316" max="13316" width="15.6640625" customWidth="1"/>
    <col min="13317" max="13317" width="17.44140625" customWidth="1"/>
    <col min="13318" max="13318" width="4.109375" customWidth="1"/>
    <col min="13569" max="13569" width="25" customWidth="1"/>
    <col min="13570" max="13570" width="18.109375" customWidth="1"/>
    <col min="13571" max="13571" width="17.33203125" customWidth="1"/>
    <col min="13572" max="13572" width="15.6640625" customWidth="1"/>
    <col min="13573" max="13573" width="17.44140625" customWidth="1"/>
    <col min="13574" max="13574" width="4.109375" customWidth="1"/>
    <col min="13825" max="13825" width="25" customWidth="1"/>
    <col min="13826" max="13826" width="18.109375" customWidth="1"/>
    <col min="13827" max="13827" width="17.33203125" customWidth="1"/>
    <col min="13828" max="13828" width="15.6640625" customWidth="1"/>
    <col min="13829" max="13829" width="17.44140625" customWidth="1"/>
    <col min="13830" max="13830" width="4.109375" customWidth="1"/>
    <col min="14081" max="14081" width="25" customWidth="1"/>
    <col min="14082" max="14082" width="18.109375" customWidth="1"/>
    <col min="14083" max="14083" width="17.33203125" customWidth="1"/>
    <col min="14084" max="14084" width="15.6640625" customWidth="1"/>
    <col min="14085" max="14085" width="17.44140625" customWidth="1"/>
    <col min="14086" max="14086" width="4.109375" customWidth="1"/>
    <col min="14337" max="14337" width="25" customWidth="1"/>
    <col min="14338" max="14338" width="18.109375" customWidth="1"/>
    <col min="14339" max="14339" width="17.33203125" customWidth="1"/>
    <col min="14340" max="14340" width="15.6640625" customWidth="1"/>
    <col min="14341" max="14341" width="17.44140625" customWidth="1"/>
    <col min="14342" max="14342" width="4.109375" customWidth="1"/>
    <col min="14593" max="14593" width="25" customWidth="1"/>
    <col min="14594" max="14594" width="18.109375" customWidth="1"/>
    <col min="14595" max="14595" width="17.33203125" customWidth="1"/>
    <col min="14596" max="14596" width="15.6640625" customWidth="1"/>
    <col min="14597" max="14597" width="17.44140625" customWidth="1"/>
    <col min="14598" max="14598" width="4.109375" customWidth="1"/>
    <col min="14849" max="14849" width="25" customWidth="1"/>
    <col min="14850" max="14850" width="18.109375" customWidth="1"/>
    <col min="14851" max="14851" width="17.33203125" customWidth="1"/>
    <col min="14852" max="14852" width="15.6640625" customWidth="1"/>
    <col min="14853" max="14853" width="17.44140625" customWidth="1"/>
    <col min="14854" max="14854" width="4.109375" customWidth="1"/>
    <col min="15105" max="15105" width="25" customWidth="1"/>
    <col min="15106" max="15106" width="18.109375" customWidth="1"/>
    <col min="15107" max="15107" width="17.33203125" customWidth="1"/>
    <col min="15108" max="15108" width="15.6640625" customWidth="1"/>
    <col min="15109" max="15109" width="17.44140625" customWidth="1"/>
    <col min="15110" max="15110" width="4.109375" customWidth="1"/>
    <col min="15361" max="15361" width="25" customWidth="1"/>
    <col min="15362" max="15362" width="18.109375" customWidth="1"/>
    <col min="15363" max="15363" width="17.33203125" customWidth="1"/>
    <col min="15364" max="15364" width="15.6640625" customWidth="1"/>
    <col min="15365" max="15365" width="17.44140625" customWidth="1"/>
    <col min="15366" max="15366" width="4.109375" customWidth="1"/>
    <col min="15617" max="15617" width="25" customWidth="1"/>
    <col min="15618" max="15618" width="18.109375" customWidth="1"/>
    <col min="15619" max="15619" width="17.33203125" customWidth="1"/>
    <col min="15620" max="15620" width="15.6640625" customWidth="1"/>
    <col min="15621" max="15621" width="17.44140625" customWidth="1"/>
    <col min="15622" max="15622" width="4.109375" customWidth="1"/>
    <col min="15873" max="15873" width="25" customWidth="1"/>
    <col min="15874" max="15874" width="18.109375" customWidth="1"/>
    <col min="15875" max="15875" width="17.33203125" customWidth="1"/>
    <col min="15876" max="15876" width="15.6640625" customWidth="1"/>
    <col min="15877" max="15877" width="17.44140625" customWidth="1"/>
    <col min="15878" max="15878" width="4.109375" customWidth="1"/>
    <col min="16129" max="16129" width="25" customWidth="1"/>
    <col min="16130" max="16130" width="18.109375" customWidth="1"/>
    <col min="16131" max="16131" width="17.33203125" customWidth="1"/>
    <col min="16132" max="16132" width="15.6640625" customWidth="1"/>
    <col min="16133" max="16133" width="17.44140625" customWidth="1"/>
    <col min="16134" max="16134" width="4.109375" customWidth="1"/>
  </cols>
  <sheetData>
    <row r="1" spans="1:8" ht="17.399999999999999" x14ac:dyDescent="0.3">
      <c r="A1" s="1" t="s">
        <v>0</v>
      </c>
      <c r="B1" s="2"/>
      <c r="C1" s="2"/>
      <c r="D1" s="2"/>
      <c r="E1" s="3"/>
      <c r="G1" s="4" t="s">
        <v>1</v>
      </c>
      <c r="H1" s="5">
        <v>43305</v>
      </c>
    </row>
    <row r="2" spans="1:8" ht="17.399999999999999" x14ac:dyDescent="0.3">
      <c r="A2" s="6" t="s">
        <v>2</v>
      </c>
      <c r="B2" s="7"/>
      <c r="C2" s="7"/>
      <c r="D2" s="7"/>
      <c r="E2" s="8"/>
      <c r="G2" s="4"/>
      <c r="H2" s="5"/>
    </row>
    <row r="3" spans="1:8" ht="18" thickBot="1" x14ac:dyDescent="0.35">
      <c r="A3" s="9" t="s">
        <v>3</v>
      </c>
      <c r="B3" s="10"/>
      <c r="C3" s="10"/>
      <c r="D3" s="10"/>
      <c r="E3" s="11"/>
      <c r="G3" s="12" t="s">
        <v>4</v>
      </c>
    </row>
    <row r="4" spans="1:8" ht="15" thickTop="1" x14ac:dyDescent="0.3">
      <c r="A4" s="13" t="s">
        <v>5</v>
      </c>
      <c r="B4" s="14"/>
      <c r="C4" s="14"/>
      <c r="D4" s="14"/>
      <c r="E4" s="15"/>
      <c r="G4" t="s">
        <v>6</v>
      </c>
    </row>
    <row r="5" spans="1:8" ht="15.6" x14ac:dyDescent="0.3">
      <c r="A5" s="16" t="s">
        <v>7</v>
      </c>
      <c r="B5" s="121" t="s">
        <v>78</v>
      </c>
      <c r="C5" s="122"/>
      <c r="D5" s="122"/>
      <c r="E5" s="123"/>
      <c r="H5" t="s">
        <v>8</v>
      </c>
    </row>
    <row r="6" spans="1:8" ht="15.6" x14ac:dyDescent="0.3">
      <c r="A6" s="17" t="s">
        <v>9</v>
      </c>
      <c r="B6" s="124" t="s">
        <v>79</v>
      </c>
      <c r="C6" s="125"/>
      <c r="D6" s="18" t="s">
        <v>10</v>
      </c>
      <c r="E6" s="19">
        <v>37804</v>
      </c>
      <c r="H6" t="s">
        <v>11</v>
      </c>
    </row>
    <row r="7" spans="1:8" ht="15.6" x14ac:dyDescent="0.3">
      <c r="A7" s="17" t="s">
        <v>12</v>
      </c>
      <c r="B7" s="121" t="s">
        <v>80</v>
      </c>
      <c r="C7" s="122"/>
      <c r="D7" s="122"/>
      <c r="E7" s="123"/>
      <c r="H7" t="s">
        <v>13</v>
      </c>
    </row>
    <row r="8" spans="1:8" ht="15.6" x14ac:dyDescent="0.3">
      <c r="A8" s="20"/>
      <c r="B8" s="21"/>
      <c r="C8" s="22"/>
      <c r="D8" s="22"/>
      <c r="E8" s="23"/>
      <c r="H8" t="s">
        <v>14</v>
      </c>
    </row>
    <row r="9" spans="1:8" ht="15.6" x14ac:dyDescent="0.3">
      <c r="A9" s="24"/>
      <c r="B9" s="21"/>
      <c r="C9" s="25"/>
      <c r="D9" s="25"/>
      <c r="E9" s="26"/>
      <c r="H9" t="s">
        <v>15</v>
      </c>
    </row>
    <row r="10" spans="1:8" ht="15.6" x14ac:dyDescent="0.3">
      <c r="A10" s="27"/>
      <c r="B10" s="28"/>
      <c r="C10" s="29"/>
      <c r="D10" s="29"/>
      <c r="E10" s="30"/>
      <c r="H10" t="s">
        <v>16</v>
      </c>
    </row>
    <row r="11" spans="1:8" x14ac:dyDescent="0.3">
      <c r="A11" s="31" t="s">
        <v>17</v>
      </c>
      <c r="B11" s="126" t="s">
        <v>81</v>
      </c>
      <c r="C11" s="127"/>
      <c r="D11" s="127"/>
      <c r="E11" s="128"/>
      <c r="H11" t="s">
        <v>18</v>
      </c>
    </row>
    <row r="12" spans="1:8" x14ac:dyDescent="0.3">
      <c r="A12" s="32"/>
      <c r="E12" s="33"/>
      <c r="H12" t="s">
        <v>19</v>
      </c>
    </row>
    <row r="13" spans="1:8" x14ac:dyDescent="0.3">
      <c r="A13" s="34" t="s">
        <v>20</v>
      </c>
      <c r="B13" s="35" t="s">
        <v>83</v>
      </c>
      <c r="C13" s="115" t="s">
        <v>21</v>
      </c>
      <c r="D13" s="116"/>
      <c r="E13" s="36" t="s">
        <v>82</v>
      </c>
      <c r="H13" t="s">
        <v>19</v>
      </c>
    </row>
    <row r="14" spans="1:8" x14ac:dyDescent="0.3">
      <c r="A14" s="34" t="s">
        <v>22</v>
      </c>
      <c r="B14" s="37" t="s">
        <v>84</v>
      </c>
      <c r="C14" s="115" t="s">
        <v>23</v>
      </c>
      <c r="D14" s="116"/>
      <c r="E14" s="38" t="s">
        <v>85</v>
      </c>
      <c r="H14" t="s">
        <v>19</v>
      </c>
    </row>
    <row r="15" spans="1:8" ht="15" thickBot="1" x14ac:dyDescent="0.35">
      <c r="A15" s="39" t="s">
        <v>24</v>
      </c>
      <c r="B15" s="37" t="s">
        <v>86</v>
      </c>
      <c r="C15" s="115" t="s">
        <v>25</v>
      </c>
      <c r="D15" s="116"/>
      <c r="E15" s="37" t="s">
        <v>87</v>
      </c>
      <c r="H15" t="s">
        <v>19</v>
      </c>
    </row>
    <row r="16" spans="1:8" ht="15" thickTop="1" x14ac:dyDescent="0.3">
      <c r="A16" s="13" t="s">
        <v>26</v>
      </c>
      <c r="B16" s="40"/>
      <c r="C16" s="40"/>
      <c r="D16" s="22"/>
      <c r="E16" s="23"/>
      <c r="H16" t="s">
        <v>19</v>
      </c>
    </row>
    <row r="17" spans="1:8" x14ac:dyDescent="0.3">
      <c r="A17" s="41" t="s">
        <v>19</v>
      </c>
      <c r="B17" s="42"/>
      <c r="C17" s="43"/>
      <c r="D17" s="44"/>
      <c r="E17" s="45"/>
      <c r="H17" t="s">
        <v>27</v>
      </c>
    </row>
    <row r="18" spans="1:8" x14ac:dyDescent="0.3">
      <c r="A18" s="34" t="s">
        <v>28</v>
      </c>
      <c r="B18" s="46">
        <v>80</v>
      </c>
      <c r="C18" s="47"/>
      <c r="D18" s="48"/>
      <c r="E18" s="49"/>
    </row>
    <row r="19" spans="1:8" ht="16.2" thickBot="1" x14ac:dyDescent="0.35">
      <c r="A19" s="50" t="s">
        <v>29</v>
      </c>
      <c r="B19" s="51">
        <v>0.67</v>
      </c>
      <c r="C19" s="52"/>
      <c r="D19" s="53" t="s">
        <v>30</v>
      </c>
      <c r="E19" s="54">
        <f>SUM(B18*B19)</f>
        <v>53.6</v>
      </c>
      <c r="G19" s="55" t="s">
        <v>31</v>
      </c>
    </row>
    <row r="20" spans="1:8" ht="15" thickTop="1" x14ac:dyDescent="0.3">
      <c r="A20" s="13" t="s">
        <v>32</v>
      </c>
      <c r="B20" s="56"/>
      <c r="C20" s="56"/>
      <c r="D20" s="56"/>
      <c r="E20" s="57"/>
    </row>
    <row r="21" spans="1:8" x14ac:dyDescent="0.3">
      <c r="A21" s="58" t="s">
        <v>33</v>
      </c>
      <c r="B21" s="59" t="s">
        <v>34</v>
      </c>
      <c r="C21" s="59" t="s">
        <v>35</v>
      </c>
      <c r="D21" s="59" t="s">
        <v>36</v>
      </c>
      <c r="E21" s="60" t="s">
        <v>37</v>
      </c>
      <c r="G21" s="61" t="s">
        <v>38</v>
      </c>
    </row>
    <row r="22" spans="1:8" x14ac:dyDescent="0.3">
      <c r="A22" s="62" t="s">
        <v>39</v>
      </c>
      <c r="B22" s="63"/>
      <c r="C22" s="63">
        <v>1</v>
      </c>
      <c r="D22" s="63">
        <v>1</v>
      </c>
      <c r="E22" s="64">
        <v>89</v>
      </c>
      <c r="H22" t="s">
        <v>40</v>
      </c>
    </row>
    <row r="23" spans="1:8" x14ac:dyDescent="0.3">
      <c r="A23" s="62" t="s">
        <v>41</v>
      </c>
      <c r="B23" s="63">
        <v>1</v>
      </c>
      <c r="C23" s="63">
        <v>1</v>
      </c>
      <c r="D23" s="63"/>
      <c r="E23" s="64"/>
    </row>
    <row r="24" spans="1:8" x14ac:dyDescent="0.3">
      <c r="A24" s="62" t="s">
        <v>42</v>
      </c>
      <c r="B24" s="63"/>
      <c r="C24" s="63"/>
      <c r="D24" s="63"/>
      <c r="E24" s="64"/>
    </row>
    <row r="25" spans="1:8" x14ac:dyDescent="0.3">
      <c r="A25" s="62" t="s">
        <v>43</v>
      </c>
      <c r="B25" s="63"/>
      <c r="C25" s="63"/>
      <c r="D25" s="63"/>
      <c r="E25" s="64"/>
      <c r="G25" t="s">
        <v>44</v>
      </c>
    </row>
    <row r="26" spans="1:8" x14ac:dyDescent="0.3">
      <c r="A26" s="62" t="s">
        <v>45</v>
      </c>
      <c r="B26" s="63"/>
      <c r="C26" s="63"/>
      <c r="D26" s="63"/>
      <c r="E26" s="64"/>
      <c r="H26" t="s">
        <v>46</v>
      </c>
    </row>
    <row r="27" spans="1:8" x14ac:dyDescent="0.3">
      <c r="A27" s="62" t="s">
        <v>47</v>
      </c>
      <c r="B27" s="63"/>
      <c r="C27" s="63"/>
      <c r="D27" s="63"/>
      <c r="E27" s="64"/>
      <c r="H27" t="s">
        <v>48</v>
      </c>
    </row>
    <row r="28" spans="1:8" ht="15" thickBot="1" x14ac:dyDescent="0.35">
      <c r="A28" s="65" t="s">
        <v>49</v>
      </c>
      <c r="B28" s="63"/>
      <c r="C28" s="63"/>
      <c r="D28" s="63"/>
      <c r="E28" s="64"/>
      <c r="H28" t="s">
        <v>50</v>
      </c>
    </row>
    <row r="29" spans="1:8" ht="16.8" thickTop="1" thickBot="1" x14ac:dyDescent="0.35">
      <c r="A29" s="66" t="s">
        <v>51</v>
      </c>
      <c r="B29" s="67">
        <f>IF(B22+B23+B24+B25+B26+B27+B28&gt;0,+B22+B23+B24+B25+B26+B27+B28,0)</f>
        <v>1</v>
      </c>
      <c r="C29" s="67">
        <f>IF(C22+C23+C24+C25+C26+C27+C28&gt;0,+C22+C23+C24+C25+C26+C27+C28,0)</f>
        <v>2</v>
      </c>
      <c r="D29" s="67">
        <f>IF(D22+D23+D24+D25+D26+D27+D28&gt;0,+D22+D23+D24+D25+D26+D27+D28,0)</f>
        <v>1</v>
      </c>
      <c r="E29" s="68">
        <f>IF(E22+E23+E24+E25+E26+E27+E28&gt;0,E22+E23+E24+E25+E26+E27+E28,0)</f>
        <v>89</v>
      </c>
      <c r="G29" t="s">
        <v>52</v>
      </c>
    </row>
    <row r="30" spans="1:8" ht="15" thickTop="1" x14ac:dyDescent="0.3">
      <c r="A30" s="69" t="s">
        <v>53</v>
      </c>
      <c r="B30" s="70">
        <v>10</v>
      </c>
      <c r="C30" s="70">
        <v>12</v>
      </c>
      <c r="D30" s="70">
        <v>18</v>
      </c>
      <c r="E30" s="71"/>
      <c r="G30" t="s">
        <v>19</v>
      </c>
    </row>
    <row r="31" spans="1:8" ht="16.2" thickBot="1" x14ac:dyDescent="0.35">
      <c r="A31" s="50" t="s">
        <v>54</v>
      </c>
      <c r="B31" s="72">
        <f>IF(B29&gt;0,B29*B30,0)</f>
        <v>10</v>
      </c>
      <c r="C31" s="72">
        <f>IF(C29&gt;0,C29*C30,0)</f>
        <v>24</v>
      </c>
      <c r="D31" s="72">
        <f>IF(D29&gt;0,D29*D30,0)</f>
        <v>18</v>
      </c>
      <c r="E31" s="54">
        <f>IF(B31+C31+D31+E29&gt;0,B31+C31+D31+E29,0)</f>
        <v>141</v>
      </c>
      <c r="G31" s="55" t="s">
        <v>55</v>
      </c>
    </row>
    <row r="32" spans="1:8" ht="15" thickTop="1" x14ac:dyDescent="0.3">
      <c r="A32" s="73" t="s">
        <v>56</v>
      </c>
      <c r="B32" s="14"/>
      <c r="C32" s="14"/>
      <c r="D32" s="14"/>
      <c r="E32" s="15"/>
    </row>
    <row r="33" spans="1:7" x14ac:dyDescent="0.3">
      <c r="A33" s="117" t="s">
        <v>88</v>
      </c>
      <c r="B33" s="118"/>
      <c r="C33" s="118"/>
      <c r="D33" s="74">
        <v>5</v>
      </c>
      <c r="E33" s="75"/>
      <c r="G33" t="s">
        <v>57</v>
      </c>
    </row>
    <row r="34" spans="1:7" x14ac:dyDescent="0.3">
      <c r="A34" s="117"/>
      <c r="B34" s="118"/>
      <c r="C34" s="118"/>
      <c r="D34" s="74"/>
      <c r="E34" s="76"/>
    </row>
    <row r="35" spans="1:7" x14ac:dyDescent="0.3">
      <c r="A35" s="117"/>
      <c r="B35" s="118"/>
      <c r="C35" s="118"/>
      <c r="D35" s="74"/>
      <c r="E35" s="76"/>
      <c r="G35" s="55" t="s">
        <v>58</v>
      </c>
    </row>
    <row r="36" spans="1:7" x14ac:dyDescent="0.3">
      <c r="A36" s="117"/>
      <c r="B36" s="118"/>
      <c r="C36" s="118"/>
      <c r="D36" s="74"/>
      <c r="E36" s="76"/>
      <c r="G36" s="77" t="s">
        <v>59</v>
      </c>
    </row>
    <row r="37" spans="1:7" x14ac:dyDescent="0.3">
      <c r="A37" s="117"/>
      <c r="B37" s="118"/>
      <c r="C37" s="118"/>
      <c r="D37" s="74"/>
      <c r="E37" s="76"/>
      <c r="G37" s="77" t="s">
        <v>60</v>
      </c>
    </row>
    <row r="38" spans="1:7" x14ac:dyDescent="0.3">
      <c r="A38" s="117"/>
      <c r="B38" s="118"/>
      <c r="C38" s="118"/>
      <c r="D38" s="74"/>
      <c r="E38" s="76"/>
      <c r="G38" s="77" t="s">
        <v>61</v>
      </c>
    </row>
    <row r="39" spans="1:7" x14ac:dyDescent="0.3">
      <c r="A39" s="117"/>
      <c r="B39" s="118"/>
      <c r="C39" s="118"/>
      <c r="D39" s="74"/>
      <c r="E39" s="78"/>
      <c r="G39" s="77" t="s">
        <v>62</v>
      </c>
    </row>
    <row r="40" spans="1:7" ht="15" thickBot="1" x14ac:dyDescent="0.35">
      <c r="A40" s="117"/>
      <c r="B40" s="118"/>
      <c r="C40" s="118"/>
      <c r="D40" s="74"/>
      <c r="E40" s="79" t="s">
        <v>63</v>
      </c>
    </row>
    <row r="41" spans="1:7" ht="16.8" thickTop="1" thickBot="1" x14ac:dyDescent="0.35">
      <c r="A41" s="117"/>
      <c r="B41" s="118"/>
      <c r="C41" s="118"/>
      <c r="D41" s="80"/>
      <c r="E41" s="81">
        <f>IF(D33+D34+D35+D36+D37+D38+D39+D40+D41&gt;0,D33+D34+D35+D36+D37+D38+D39+D40+D41,0)</f>
        <v>5</v>
      </c>
      <c r="G41" s="55" t="s">
        <v>64</v>
      </c>
    </row>
    <row r="42" spans="1:7" ht="15" thickTop="1" x14ac:dyDescent="0.3">
      <c r="A42" s="82" t="s">
        <v>65</v>
      </c>
      <c r="B42" s="40"/>
      <c r="C42" s="40"/>
      <c r="D42" s="40"/>
      <c r="E42" s="15"/>
    </row>
    <row r="43" spans="1:7" x14ac:dyDescent="0.3">
      <c r="A43" s="119" t="s">
        <v>89</v>
      </c>
      <c r="B43" s="120"/>
      <c r="C43" s="120"/>
      <c r="D43" s="83">
        <v>89</v>
      </c>
      <c r="E43" s="84"/>
      <c r="G43" s="55" t="s">
        <v>66</v>
      </c>
    </row>
    <row r="44" spans="1:7" x14ac:dyDescent="0.3">
      <c r="A44" s="113"/>
      <c r="B44" s="114"/>
      <c r="C44" s="114"/>
      <c r="D44" s="85"/>
      <c r="E44" s="86"/>
      <c r="G44" t="s">
        <v>67</v>
      </c>
    </row>
    <row r="45" spans="1:7" x14ac:dyDescent="0.3">
      <c r="A45" s="113"/>
      <c r="B45" s="114"/>
      <c r="C45" s="114"/>
      <c r="D45" s="85"/>
      <c r="E45" s="86"/>
      <c r="G45" t="s">
        <v>68</v>
      </c>
    </row>
    <row r="46" spans="1:7" x14ac:dyDescent="0.3">
      <c r="A46" s="113"/>
      <c r="B46" s="114"/>
      <c r="C46" s="114"/>
      <c r="D46" s="85"/>
      <c r="E46" s="86"/>
      <c r="G46" t="s">
        <v>19</v>
      </c>
    </row>
    <row r="47" spans="1:7" x14ac:dyDescent="0.3">
      <c r="A47" s="113"/>
      <c r="B47" s="114"/>
      <c r="C47" s="114"/>
      <c r="D47" s="85"/>
      <c r="E47" s="86"/>
    </row>
    <row r="48" spans="1:7" x14ac:dyDescent="0.3">
      <c r="A48" s="113"/>
      <c r="B48" s="114"/>
      <c r="C48" s="114"/>
      <c r="D48" s="85"/>
      <c r="E48" s="86"/>
    </row>
    <row r="49" spans="1:12" x14ac:dyDescent="0.3">
      <c r="A49" s="113"/>
      <c r="B49" s="114"/>
      <c r="C49" s="114"/>
      <c r="D49" s="85"/>
      <c r="E49" s="87"/>
    </row>
    <row r="50" spans="1:12" ht="15" thickBot="1" x14ac:dyDescent="0.35">
      <c r="A50" s="113"/>
      <c r="B50" s="114"/>
      <c r="C50" s="114"/>
      <c r="D50" s="85"/>
      <c r="E50" s="88" t="s">
        <v>63</v>
      </c>
    </row>
    <row r="51" spans="1:12" ht="15.6" thickTop="1" thickBot="1" x14ac:dyDescent="0.35">
      <c r="A51" s="105"/>
      <c r="B51" s="106"/>
      <c r="C51" s="106"/>
      <c r="D51" s="89"/>
      <c r="E51" s="90">
        <f>IF(D43+D44+D45+D46+D47+D48+D49+D50+D41&gt;0,D43+D44+D45+D46+D47+D48+D49+D50+D51,0)</f>
        <v>89</v>
      </c>
      <c r="G51" s="55" t="s">
        <v>69</v>
      </c>
    </row>
    <row r="52" spans="1:12" ht="16.8" thickTop="1" thickBot="1" x14ac:dyDescent="0.35">
      <c r="A52" s="91" t="s">
        <v>70</v>
      </c>
      <c r="B52" s="21"/>
      <c r="C52" s="21"/>
      <c r="D52" s="21"/>
      <c r="E52" s="92">
        <f>IF(E19+E31+E41-E51&gt;0,E19+E31+E41-E51,0)</f>
        <v>110.6</v>
      </c>
      <c r="G52" s="55" t="s">
        <v>19</v>
      </c>
      <c r="L52" s="93" t="s">
        <v>19</v>
      </c>
    </row>
    <row r="53" spans="1:12" ht="15" thickTop="1" x14ac:dyDescent="0.3">
      <c r="A53" s="107" t="s">
        <v>71</v>
      </c>
      <c r="B53" s="108"/>
      <c r="C53" s="108"/>
      <c r="D53" s="108"/>
      <c r="E53" s="109"/>
      <c r="G53" s="55" t="s">
        <v>19</v>
      </c>
    </row>
    <row r="54" spans="1:12" x14ac:dyDescent="0.3">
      <c r="A54" s="110" t="s">
        <v>72</v>
      </c>
      <c r="B54" s="111"/>
      <c r="C54" s="111"/>
      <c r="D54" s="111"/>
      <c r="E54" s="112"/>
      <c r="G54" s="93" t="s">
        <v>73</v>
      </c>
    </row>
    <row r="55" spans="1:12" x14ac:dyDescent="0.3">
      <c r="A55" s="94" t="s">
        <v>74</v>
      </c>
      <c r="B55" s="95"/>
      <c r="C55" s="95"/>
      <c r="D55" s="96" t="s">
        <v>75</v>
      </c>
      <c r="E55" s="97"/>
      <c r="G55" s="98" t="s">
        <v>76</v>
      </c>
      <c r="K55" t="s">
        <v>19</v>
      </c>
      <c r="L55" t="s">
        <v>19</v>
      </c>
    </row>
    <row r="56" spans="1:12" ht="24.75" customHeight="1" thickBot="1" x14ac:dyDescent="0.35">
      <c r="A56" s="99" t="s">
        <v>77</v>
      </c>
      <c r="B56" s="100"/>
      <c r="C56" s="100"/>
      <c r="D56" s="101" t="s">
        <v>75</v>
      </c>
      <c r="E56" s="102"/>
    </row>
  </sheetData>
  <mergeCells count="27">
    <mergeCell ref="C14:D14"/>
    <mergeCell ref="B5:E5"/>
    <mergeCell ref="B6:C6"/>
    <mergeCell ref="B7:E7"/>
    <mergeCell ref="B11:E11"/>
    <mergeCell ref="C13:D13"/>
    <mergeCell ref="A44:C44"/>
    <mergeCell ref="C15:D15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3:C43"/>
    <mergeCell ref="A51:C51"/>
    <mergeCell ref="A53:E53"/>
    <mergeCell ref="A54:E54"/>
    <mergeCell ref="A45:C45"/>
    <mergeCell ref="A46:C46"/>
    <mergeCell ref="A47:C47"/>
    <mergeCell ref="A48:C48"/>
    <mergeCell ref="A49:C49"/>
    <mergeCell ref="A50:C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Travel Claim Form</vt:lpstr>
      <vt:lpstr>Sample</vt:lpstr>
      <vt:lpstr>'Travel Claim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Parry</dc:creator>
  <cp:lastModifiedBy>Phillip Parry</cp:lastModifiedBy>
  <cp:lastPrinted>2025-06-16T18:09:54Z</cp:lastPrinted>
  <dcterms:created xsi:type="dcterms:W3CDTF">2024-06-20T17:21:32Z</dcterms:created>
  <dcterms:modified xsi:type="dcterms:W3CDTF">2025-07-09T16:29:15Z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2024-06-20T17:39:07Z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45626c2b-65fb-4f22-bf09-e71d86477d83</vt:lpwstr>
  </property>
  <property fmtid="{D5CDD505-2E9C-101B-9397-08002B2CF9AE}" pid="7" name="MSIP_Label_defa4170-0d19-0005-0004-bc88714345d2_ActionId">
    <vt:lpwstr>f729699e-64a7-4fba-b1ab-0c34b844d693</vt:lpwstr>
  </property>
  <property fmtid="{D5CDD505-2E9C-101B-9397-08002B2CF9AE}" pid="8" name="MSIP_Label_defa4170-0d19-0005-0004-bc88714345d2_ContentBits">
    <vt:lpwstr>0</vt:lpwstr>
  </property>
</Properties>
</file>